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8\new\"/>
    </mc:Choice>
  </mc:AlternateContent>
  <xr:revisionPtr revIDLastSave="0" documentId="13_ncr:1_{00C34D87-8FD6-4FBC-99E0-F741B3C9D3F7}" xr6:coauthVersionLast="47" xr6:coauthVersionMax="47" xr10:uidLastSave="{00000000-0000-0000-0000-000000000000}"/>
  <bookViews>
    <workbookView xWindow="-120" yWindow="-120" windowWidth="24240" windowHeight="13140" tabRatio="962"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輸入牛-3" sheetId="56" r:id="rId21"/>
    <sheet name="首　輸入牛-4"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 sheetId="69" r:id="rId34"/>
    <sheet name="近　乳2-2" sheetId="70" r:id="rId35"/>
    <sheet name="近　乳2-3" sheetId="71" r:id="rId36"/>
    <sheet name="近　乳2未" sheetId="72" r:id="rId37"/>
    <sheet name="近　交雑3" sheetId="73" r:id="rId38"/>
    <sheet name="近　交雑3-2" sheetId="74" r:id="rId39"/>
    <sheet name="近　交雑3-3" sheetId="75" r:id="rId40"/>
    <sheet name="近　交雑3未" sheetId="76" r:id="rId41"/>
    <sheet name="近　牛ｾｯﾄ" sheetId="77" r:id="rId42"/>
    <sheet name="近　輸入牛" sheetId="78" r:id="rId43"/>
    <sheet name="近　輸入牛-2" sheetId="79" r:id="rId44"/>
    <sheet name="近　輸入牛‐3" sheetId="80" r:id="rId45"/>
    <sheet name="近　輸入牛-4"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Tax">'[1]2007'!$H$2</definedName>
    <definedName name="U_Month">'近　豚'!$C$7</definedName>
    <definedName name="Un_F3Sheet">'近　交雑3未'!$C$3</definedName>
  </definedName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99" l="1"/>
  <c r="B2" i="86"/>
  <c r="B2" i="83"/>
  <c r="B2" i="74"/>
  <c r="B2" i="75" s="1"/>
  <c r="B2" i="76" s="1"/>
  <c r="B2" i="70"/>
  <c r="B2" i="71"/>
  <c r="B2" i="72" s="1"/>
  <c r="B2" i="66"/>
  <c r="B2" i="67" s="1"/>
  <c r="B2" i="68" s="1"/>
  <c r="B2" i="64"/>
</calcChain>
</file>

<file path=xl/sharedStrings.xml><?xml version="1.0" encoding="utf-8"?>
<sst xmlns="http://schemas.openxmlformats.org/spreadsheetml/2006/main" count="4776" uniqueCount="517">
  <si>
    <t>業　　務　　月　　報</t>
    <phoneticPr fontId="7"/>
  </si>
  <si>
    <t>Ｍｏｎｔｈｌｙ　Ｒｅｐｏｒｔ</t>
    <phoneticPr fontId="7"/>
  </si>
  <si>
    <t>財　団　法　人</t>
    <phoneticPr fontId="7"/>
  </si>
  <si>
    <t>日本食肉流通センター</t>
    <phoneticPr fontId="7"/>
  </si>
  <si>
    <t>JAPAN　MEAT　TRADING　CENTER</t>
    <phoneticPr fontId="7"/>
  </si>
  <si>
    <t>　〒559-0032　大阪府大阪市住之江区南港南5-2-100</t>
  </si>
  <si>
    <t>業　務　月　報</t>
    <phoneticPr fontId="7"/>
  </si>
  <si>
    <t>財団法人　日本食肉流通センター</t>
    <phoneticPr fontId="7"/>
  </si>
  <si>
    <t>　川　　崎</t>
    <phoneticPr fontId="7"/>
  </si>
  <si>
    <t>　〒210-0869　神奈川県川崎市川崎区東扇島24</t>
    <phoneticPr fontId="7"/>
  </si>
  <si>
    <t>ＴＥＬ　044-266-1172</t>
    <phoneticPr fontId="7"/>
  </si>
  <si>
    <t>ＦＡＸ　044-299-3216</t>
    <phoneticPr fontId="7"/>
  </si>
  <si>
    <t>　大　　阪</t>
    <phoneticPr fontId="7"/>
  </si>
  <si>
    <t>ＴＥＬ　06-6614-0001</t>
    <phoneticPr fontId="7"/>
  </si>
  <si>
    <t>ＦＡＸ　06-6614-0003</t>
    <phoneticPr fontId="7"/>
  </si>
  <si>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</si>
  <si>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</si>
  <si>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</si>
  <si>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</si>
  <si>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</si>
  <si>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</si>
  <si>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</si>
  <si>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</si>
  <si>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</si>
  <si>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</si>
  <si>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</si>
  <si>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</si>
  <si>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</si>
  <si>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</si>
  <si>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</si>
  <si>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</si>
  <si>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</si>
  <si>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</si>
  <si>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</si>
  <si>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</si>
  <si>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</si>
  <si>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</si>
  <si>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</si>
  <si>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</si>
  <si>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</si>
  <si>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</si>
  <si>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</si>
  <si>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</si>
  <si>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</si>
  <si>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</si>
  <si>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1"/>
  </si>
  <si>
    <t>（３）交雑牛チルド「３」の品目別価格</t>
    <rPh sb="3" eb="5">
      <t>コウザツ</t>
    </rPh>
    <rPh sb="5" eb="6">
      <t>ギュウ</t>
    </rPh>
    <phoneticPr fontId="4"/>
  </si>
  <si>
    <t>（４）等級・畜種別チルド「フルセット」価格の対比</t>
    <phoneticPr fontId="21"/>
  </si>
  <si>
    <t>（５）輸入牛肉の品目別価格</t>
    <phoneticPr fontId="21"/>
  </si>
  <si>
    <t>（３）乳牛チルド「２」の品目別価格</t>
    <phoneticPr fontId="3"/>
  </si>
  <si>
    <t>（４）交雑牛チルド「３」の品目別価格</t>
    <phoneticPr fontId="3"/>
  </si>
  <si>
    <t>（５）等級・畜種別チルド「フルセット」価格の対比</t>
    <phoneticPr fontId="3"/>
  </si>
  <si>
    <t>（６）輸入牛肉の品目別価格</t>
    <phoneticPr fontId="3"/>
  </si>
  <si>
    <t>平成２０年　３月</t>
    <phoneticPr fontId="7"/>
  </si>
  <si>
    <t>Ｍａｒ.２００８</t>
    <phoneticPr fontId="7"/>
  </si>
  <si>
    <t>平成２０年４月３０日　発行</t>
    <phoneticPr fontId="7"/>
  </si>
  <si>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</si>
  <si>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</si>
  <si>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</si>
  <si>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</si>
  <si>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</si>
  <si>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</si>
  <si>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</si>
  <si>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</si>
  <si>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</si>
  <si>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</si>
  <si>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</si>
  <si>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</si>
  <si>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19年</t>
    <rPh sb="2" eb="3">
      <t>ネン</t>
    </rPh>
    <phoneticPr fontId="3"/>
  </si>
  <si>
    <t>月</t>
  </si>
  <si>
    <t>20年</t>
    <rPh sb="2" eb="3">
      <t>ネン</t>
    </rPh>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</si>
  <si>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</si>
  <si>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</si>
  <si>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</si>
  <si>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</si>
  <si>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</si>
  <si>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</si>
  <si>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</si>
  <si>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</si>
  <si>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１　牛　部　分　肉</t>
    <phoneticPr fontId="3"/>
  </si>
  <si>
    <t>(1)和牛チルド「4」の品目別価格</t>
    <phoneticPr fontId="3"/>
  </si>
  <si>
    <t>（単位：円／㎏・㎏）</t>
  </si>
  <si>
    <t>品目</t>
  </si>
  <si>
    <t>か　　た　　ロ　　ー　　ス</t>
    <phoneticPr fontId="3"/>
  </si>
  <si>
    <t>か　　た　　ロ　　ー　　ス</t>
    <phoneticPr fontId="3"/>
  </si>
  <si>
    <t>か　　　　　　　た</t>
    <phoneticPr fontId="3"/>
  </si>
  <si>
    <t>か　　　　　　　た</t>
    <phoneticPr fontId="3"/>
  </si>
  <si>
    <t>か　　た　　ば　　ら</t>
    <phoneticPr fontId="3"/>
  </si>
  <si>
    <t>か　　た　　ば　　ら</t>
    <phoneticPr fontId="3"/>
  </si>
  <si>
    <t>ま　　え　　セ　　ッ　　ト</t>
    <phoneticPr fontId="3"/>
  </si>
  <si>
    <t>ま　　え　　セ　　ッ　　ト</t>
    <phoneticPr fontId="3"/>
  </si>
  <si>
    <t>ヒ　　  　　　　レ</t>
    <phoneticPr fontId="3"/>
  </si>
  <si>
    <t>年・月</t>
  </si>
  <si>
    <t>安　値</t>
  </si>
  <si>
    <t>高　値</t>
  </si>
  <si>
    <t>加  重</t>
  </si>
  <si>
    <t>取引重量</t>
  </si>
  <si>
    <t>高　値</t>
    <phoneticPr fontId="3"/>
  </si>
  <si>
    <t>高　値</t>
    <phoneticPr fontId="3"/>
  </si>
  <si>
    <t>平  均</t>
  </si>
  <si>
    <t>平成</t>
    <phoneticPr fontId="3"/>
  </si>
  <si>
    <t>平成</t>
    <phoneticPr fontId="3"/>
  </si>
  <si>
    <t>-</t>
  </si>
  <si>
    <t>月</t>
    <rPh sb="0" eb="1">
      <t>ツキ</t>
    </rPh>
    <phoneticPr fontId="3"/>
  </si>
  <si>
    <t>ロ　　　イ　　　ン</t>
    <phoneticPr fontId="3"/>
  </si>
  <si>
    <t>ロ　　　イ　　　ン</t>
    <phoneticPr fontId="3"/>
  </si>
  <si>
    <t>ロ　イ　ン　セ　ッ　ト</t>
    <phoneticPr fontId="3"/>
  </si>
  <si>
    <t>ロ　イ　ン　セ　ッ　ト</t>
    <phoneticPr fontId="3"/>
  </si>
  <si>
    <t>と　　も　　ば　　ら</t>
    <phoneticPr fontId="3"/>
  </si>
  <si>
    <t>と　　も　　ば　　ら</t>
    <phoneticPr fontId="3"/>
  </si>
  <si>
    <t>う　　ち　　も　　も</t>
    <phoneticPr fontId="3"/>
  </si>
  <si>
    <t>う　　ち　　も　　も</t>
    <phoneticPr fontId="3"/>
  </si>
  <si>
    <t>し　　ん　　た　　ま</t>
    <phoneticPr fontId="3"/>
  </si>
  <si>
    <t>し　　ん　　た　　ま</t>
    <phoneticPr fontId="3"/>
  </si>
  <si>
    <t>取引重量</t>
    <phoneticPr fontId="3"/>
  </si>
  <si>
    <t>取引重量</t>
    <phoneticPr fontId="3"/>
  </si>
  <si>
    <t>安　値</t>
    <phoneticPr fontId="3"/>
  </si>
  <si>
    <t>安　値</t>
    <phoneticPr fontId="3"/>
  </si>
  <si>
    <t>平成</t>
  </si>
  <si>
    <t>注 1．</t>
    <phoneticPr fontId="3"/>
  </si>
  <si>
    <t>注 1．</t>
    <phoneticPr fontId="3"/>
  </si>
  <si>
    <t>和牛チルド「4」は、速報としては公表していない。</t>
    <phoneticPr fontId="3"/>
  </si>
  <si>
    <t>和牛チルド「4」は、速報としては公表していない。</t>
    <phoneticPr fontId="3"/>
  </si>
  <si>
    <t>価格は消費税込みである。</t>
    <phoneticPr fontId="3"/>
  </si>
  <si>
    <t>価格は消費税込みである。</t>
    <phoneticPr fontId="3"/>
  </si>
  <si>
    <t>3．</t>
  </si>
  <si>
    <t>平成１６年１０月までは和去勢、同年１１月以降は和牛（経産を除く）である。</t>
    <phoneticPr fontId="3"/>
  </si>
  <si>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</si>
  <si>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</si>
  <si>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</si>
  <si>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</si>
  <si>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</si>
  <si>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</si>
  <si>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</si>
  <si>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</si>
  <si>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</si>
  <si>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</si>
  <si>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</si>
  <si>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</si>
  <si>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</si>
  <si>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</si>
  <si>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phoneticPr fontId="3"/>
  </si>
  <si>
    <t xml:space="preserve"> 3月</t>
    <phoneticPr fontId="3"/>
  </si>
  <si>
    <t>第1週</t>
    <phoneticPr fontId="3"/>
  </si>
  <si>
    <t xml:space="preserve"> 5～11</t>
    <phoneticPr fontId="3"/>
  </si>
  <si>
    <t>第2週</t>
    <phoneticPr fontId="3"/>
  </si>
  <si>
    <t>12～18</t>
    <phoneticPr fontId="3"/>
  </si>
  <si>
    <t>第3週</t>
    <phoneticPr fontId="3"/>
  </si>
  <si>
    <t>19～25</t>
    <phoneticPr fontId="3"/>
  </si>
  <si>
    <t>第4週</t>
    <phoneticPr fontId="3"/>
  </si>
  <si>
    <t>26～ 1</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</si>
  <si>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</si>
  <si>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</si>
  <si>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</si>
  <si>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</si>
  <si>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</si>
  <si>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</si>
  <si>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</si>
  <si>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</si>
  <si>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</si>
  <si>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週</t>
  </si>
  <si>
    <t xml:space="preserve"> 3月</t>
  </si>
  <si>
    <t>第1週</t>
  </si>
  <si>
    <t xml:space="preserve"> 5～11</t>
  </si>
  <si>
    <t>第2週</t>
  </si>
  <si>
    <t>12～18</t>
  </si>
  <si>
    <t>第3週</t>
  </si>
  <si>
    <t>19～25</t>
  </si>
  <si>
    <t>第4週</t>
  </si>
  <si>
    <t>26～ 1</t>
  </si>
  <si>
    <t>第5週</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</si>
  <si>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</si>
  <si>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</si>
  <si>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</si>
  <si>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</si>
  <si>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</si>
  <si>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</si>
  <si>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</si>
  <si>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</si>
  <si>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</si>
  <si>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</si>
  <si>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(3)乳牛チルド「2」の品目別価格</t>
    <rPh sb="3" eb="5">
      <t>ニュウギュウ</t>
    </rPh>
    <phoneticPr fontId="3"/>
  </si>
  <si>
    <t xml:space="preserve"> 4～10</t>
    <phoneticPr fontId="3"/>
  </si>
  <si>
    <t>11～17</t>
    <phoneticPr fontId="3"/>
  </si>
  <si>
    <t>18～24</t>
    <phoneticPr fontId="3"/>
  </si>
  <si>
    <t>25～31</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</si>
  <si>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</si>
  <si>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</si>
  <si>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 xml:space="preserve"> 4～10</t>
  </si>
  <si>
    <t>11～17</t>
  </si>
  <si>
    <t>18～24</t>
  </si>
  <si>
    <t>25～31</t>
  </si>
  <si>
    <t>三　角　ば　ら</t>
    <rPh sb="0" eb="1">
      <t>サン</t>
    </rPh>
    <rPh sb="2" eb="3">
      <t>カド</t>
    </rPh>
    <phoneticPr fontId="3"/>
  </si>
  <si>
    <t>ブ　リ　ス　ケ　ッ　ト</t>
    <phoneticPr fontId="3"/>
  </si>
  <si>
    <t>骨　付　き　ロ　イ　ン</t>
    <rPh sb="0" eb="1">
      <t>ホネ</t>
    </rPh>
    <rPh sb="2" eb="3">
      <t>ヅケ</t>
    </rPh>
    <phoneticPr fontId="3"/>
  </si>
  <si>
    <t>(4)交雑牛チルド「3」の品目別価格</t>
    <rPh sb="3" eb="5">
      <t>コウザツ</t>
    </rPh>
    <rPh sb="5" eb="6">
      <t>ギュウ</t>
    </rPh>
    <phoneticPr fontId="3"/>
  </si>
  <si>
    <t xml:space="preserve"> 3月</t>
    <phoneticPr fontId="21"/>
  </si>
  <si>
    <t xml:space="preserve"> 3～ 7</t>
    <phoneticPr fontId="21"/>
  </si>
  <si>
    <t>10～14</t>
    <phoneticPr fontId="21"/>
  </si>
  <si>
    <t>17～21</t>
    <phoneticPr fontId="21"/>
  </si>
  <si>
    <t>24～28</t>
    <phoneticPr fontId="21"/>
  </si>
  <si>
    <t>31～ 4</t>
    <phoneticPr fontId="21"/>
  </si>
  <si>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</si>
  <si>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</si>
  <si>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3～ 7</t>
  </si>
  <si>
    <t>10～14</t>
  </si>
  <si>
    <t>17～21</t>
  </si>
  <si>
    <t>24～28</t>
  </si>
  <si>
    <t>31～ 4</t>
  </si>
  <si>
    <t>(5)等級・畜種別チルド「フルセット」価格の対比</t>
    <phoneticPr fontId="3"/>
  </si>
  <si>
    <t>（単位：円／㎏・㎏）</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</si>
  <si>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</si>
  <si>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</si>
  <si>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</si>
  <si>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</si>
  <si>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</si>
  <si>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</si>
  <si>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</si>
  <si>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</si>
  <si>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</si>
  <si>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18年</t>
  </si>
  <si>
    <t>19年</t>
  </si>
  <si>
    <t>20年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</si>
  <si>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</si>
  <si>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</si>
  <si>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</si>
  <si>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</si>
  <si>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</si>
  <si>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</si>
  <si>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</si>
  <si>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</si>
  <si>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</si>
  <si>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</si>
  <si>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</si>
  <si>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</si>
  <si>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t>
    <phoneticPr fontId="3"/>
  </si>
  <si>
    <t>旬 3月</t>
    <phoneticPr fontId="3"/>
  </si>
  <si>
    <t xml:space="preserve"> 3～14</t>
    <phoneticPr fontId="3"/>
  </si>
  <si>
    <t>17～31</t>
    <phoneticPr fontId="3"/>
  </si>
  <si>
    <t>US・F　ショートリブボンレス</t>
    <phoneticPr fontId="3"/>
  </si>
  <si>
    <t>US・F　チャックリブ</t>
    <phoneticPr fontId="3"/>
  </si>
  <si>
    <t>AU・C　チャックアイロール</t>
    <phoneticPr fontId="3"/>
  </si>
  <si>
    <t>AU・C　クロッド</t>
    <phoneticPr fontId="3"/>
  </si>
  <si>
    <t>AU・C　ポイントエンドブリスケット　</t>
    <phoneticPr fontId="3"/>
  </si>
  <si>
    <t>旬 3月</t>
  </si>
  <si>
    <t xml:space="preserve"> 3～14</t>
  </si>
  <si>
    <t>17～31</t>
  </si>
  <si>
    <t>US：アメリカ  AU：オーストラリア　Ｆ：フローズン　Ｃ：チルド</t>
    <phoneticPr fontId="3"/>
  </si>
  <si>
    <t>4．</t>
    <phoneticPr fontId="3"/>
  </si>
  <si>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3"/>
  </si>
  <si>
    <t>取引価格情報は、速報として公表したものである。</t>
    <phoneticPr fontId="3"/>
  </si>
  <si>
    <t>年計は１２月分のみである。</t>
    <rPh sb="0" eb="1">
      <t>ネン</t>
    </rPh>
    <rPh sb="1" eb="2">
      <t>ケイ</t>
    </rPh>
    <rPh sb="5" eb="6">
      <t>ガツ</t>
    </rPh>
    <rPh sb="6" eb="7">
      <t>ブン</t>
    </rPh>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</si>
  <si>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</si>
  <si>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</si>
  <si>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チャックショートリブ</t>
    <phoneticPr fontId="3"/>
  </si>
  <si>
    <t>AU・C　キューブロール</t>
  </si>
  <si>
    <t>AU・C　ストリップロイン</t>
  </si>
  <si>
    <t>AU・C　テンダーロイン</t>
  </si>
  <si>
    <t>AU・C　トップサイド</t>
  </si>
  <si>
    <t>AU・C　シックフランク</t>
  </si>
  <si>
    <t>AU・C　Ｄ－ランプ</t>
  </si>
  <si>
    <t>AU・C　アウトサイド</t>
  </si>
  <si>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</si>
  <si>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AU・C　チャックロール</t>
  </si>
  <si>
    <t>AU・C　クロッド</t>
  </si>
  <si>
    <t>AU・C　ポイントエンドブリスケット　</t>
  </si>
  <si>
    <t>AU・C　ナーベルエンドブリスケット</t>
  </si>
  <si>
    <t>AU・Cは、平成１９年１２月３日分で公表を終了した。</t>
    <rPh sb="6" eb="8">
      <t>ヘイセイ</t>
    </rPh>
    <rPh sb="15" eb="16">
      <t>ニチ</t>
    </rPh>
    <rPh sb="16" eb="17">
      <t>ブン</t>
    </rPh>
    <rPh sb="18" eb="20">
      <t>コウヒョウ</t>
    </rPh>
    <rPh sb="21" eb="23">
      <t>シュウリョウ</t>
    </rPh>
    <phoneticPr fontId="3"/>
  </si>
  <si>
    <t>平成１９年の年計は、平成１９年１月から１１月分までを集計したものである。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3"/>
  </si>
  <si>
    <t>AU・C　シルバーサイド</t>
  </si>
  <si>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</si>
  <si>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</si>
  <si>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</si>
  <si>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</si>
  <si>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</si>
  <si>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</si>
  <si>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</si>
  <si>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</si>
  <si>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</si>
  <si>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</si>
  <si>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3月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</si>
  <si>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</si>
  <si>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</si>
  <si>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</si>
  <si>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</si>
  <si>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</si>
  <si>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</si>
  <si>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</si>
  <si>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</si>
  <si>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</si>
  <si>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3月</t>
  </si>
  <si>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</si>
  <si>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</si>
  <si>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</si>
  <si>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</si>
  <si>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</si>
  <si>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</si>
  <si>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</si>
  <si>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</si>
  <si>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</si>
  <si>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</si>
  <si>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</si>
  <si>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</si>
  <si>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</si>
  <si>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</si>
  <si>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</si>
  <si>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</si>
  <si>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</si>
  <si>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</si>
  <si>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</si>
  <si>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</si>
  <si>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</si>
  <si>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</si>
  <si>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</si>
  <si>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</si>
  <si>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</si>
  <si>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</si>
  <si>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</si>
  <si>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</si>
  <si>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</si>
  <si>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</si>
  <si>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</si>
  <si>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</si>
  <si>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</si>
  <si>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</si>
  <si>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</si>
  <si>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</si>
  <si>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</si>
  <si>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</si>
  <si>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</si>
  <si>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</si>
  <si>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</si>
  <si>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</si>
  <si>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</si>
  <si>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</si>
  <si>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</si>
  <si>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</si>
  <si>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</si>
  <si>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</si>
  <si>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</si>
  <si>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</si>
  <si>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</si>
  <si>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</si>
  <si>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1"/>
  </si>
  <si>
    <t>※　　セ　　　ッ　　　ト</t>
    <phoneticPr fontId="21"/>
  </si>
  <si>
    <t>品 目</t>
    <phoneticPr fontId="3"/>
  </si>
  <si>
    <t>ま　え　セ　ッ　ト</t>
    <phoneticPr fontId="3"/>
  </si>
  <si>
    <t>リ　ブ　ロ　ー　ス</t>
    <phoneticPr fontId="3"/>
  </si>
  <si>
    <t>サ　ー　ロ　イ　ン</t>
    <phoneticPr fontId="3"/>
  </si>
  <si>
    <t>年　・　月</t>
    <phoneticPr fontId="3"/>
  </si>
  <si>
    <t>(4)乳牛チルド「2」の品目別価格</t>
    <phoneticPr fontId="21"/>
  </si>
  <si>
    <t>※　　三　 角　 ば　 ら</t>
    <rPh sb="3" eb="4">
      <t>３</t>
    </rPh>
    <rPh sb="6" eb="7">
      <t>カク</t>
    </rPh>
    <phoneticPr fontId="3"/>
  </si>
  <si>
    <t>※　　ブ リ ス ケ ッ ト</t>
    <phoneticPr fontId="3"/>
  </si>
  <si>
    <t>3月</t>
    <phoneticPr fontId="21"/>
  </si>
  <si>
    <t xml:space="preserve"> 4～10</t>
    <phoneticPr fontId="21"/>
  </si>
  <si>
    <t>11～17</t>
    <phoneticPr fontId="21"/>
  </si>
  <si>
    <t>18～24</t>
    <phoneticPr fontId="21"/>
  </si>
  <si>
    <t>25～31</t>
    <phoneticPr fontId="21"/>
  </si>
  <si>
    <t>ま　え　セ　ッ　ト</t>
    <phoneticPr fontId="3"/>
  </si>
  <si>
    <t>リ　ブ　ロ　ー　ス</t>
    <phoneticPr fontId="3"/>
  </si>
  <si>
    <t>サ　ー　ロ　イ　ン</t>
    <phoneticPr fontId="3"/>
  </si>
  <si>
    <t>(5)交雑牛チルド「3」の品目別価格</t>
    <phoneticPr fontId="21"/>
  </si>
  <si>
    <t>ロ イ ン セ ッ ト</t>
    <phoneticPr fontId="3"/>
  </si>
  <si>
    <t>(6)等級・畜種別チルド「フルセット」価格の対比</t>
    <phoneticPr fontId="3"/>
  </si>
  <si>
    <t>等 級</t>
    <phoneticPr fontId="3"/>
  </si>
  <si>
    <t>畜 種</t>
    <phoneticPr fontId="3"/>
  </si>
  <si>
    <t>乳　　　　　　　　　牛</t>
    <rPh sb="0" eb="1">
      <t>ニュウ</t>
    </rPh>
    <phoneticPr fontId="3"/>
  </si>
  <si>
    <t>18年</t>
    <phoneticPr fontId="3"/>
  </si>
  <si>
    <t>(7)輸入牛肉の品目別価格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</si>
  <si>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</si>
  <si>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</si>
  <si>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</si>
  <si>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</si>
  <si>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</si>
  <si>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</si>
  <si>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</si>
  <si>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</si>
  <si>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</si>
  <si>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3月</t>
    <phoneticPr fontId="3"/>
  </si>
  <si>
    <t>3～14</t>
    <phoneticPr fontId="3"/>
  </si>
  <si>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</si>
  <si>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</si>
  <si>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</si>
  <si>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</si>
  <si>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</si>
  <si>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(7)輸入牛肉の品目別価格　(つづき)</t>
    <rPh sb="3" eb="5">
      <t>ユニュウ</t>
    </rPh>
    <rPh sb="5" eb="7">
      <t>ギュウニク</t>
    </rPh>
    <rPh sb="8" eb="10">
      <t>ヒンモク</t>
    </rPh>
    <rPh sb="10" eb="11">
      <t>ベツ</t>
    </rPh>
    <rPh sb="11" eb="13">
      <t>カカク</t>
    </rPh>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</si>
  <si>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</si>
  <si>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</si>
  <si>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</si>
  <si>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</si>
  <si>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</si>
  <si>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</si>
  <si>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</si>
  <si>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</si>
  <si>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3"/>
  </si>
  <si>
    <t>(7)輸入牛肉の品目別価格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</si>
  <si>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(7)輸入牛肉の品目別価格　（つづき）</t>
    <rPh sb="3" eb="5">
      <t>ユニュウ</t>
    </rPh>
    <rPh sb="5" eb="7">
      <t>ギュウニク</t>
    </rPh>
    <rPh sb="8" eb="10">
      <t>ヒンモク</t>
    </rPh>
    <rPh sb="10" eb="11">
      <t>ベツ</t>
    </rPh>
    <rPh sb="11" eb="13">
      <t>カカク</t>
    </rPh>
    <phoneticPr fontId="3"/>
  </si>
  <si>
    <t xml:space="preserve"> AU・C　シルバーサイド</t>
  </si>
  <si>
    <t>(1)豚カット肉「Ⅰ」の品目別価格</t>
  </si>
  <si>
    <t>年　月　日</t>
    <rPh sb="4" eb="5">
      <t>ヒ</t>
    </rPh>
    <phoneticPr fontId="3"/>
  </si>
  <si>
    <t>加重平均</t>
    <phoneticPr fontId="3"/>
  </si>
  <si>
    <t>日</t>
  </si>
  <si>
    <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</si>
  <si>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</si>
  <si>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</si>
  <si>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</si>
  <si>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</si>
  <si>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</si>
  <si>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</si>
  <si>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</si>
  <si>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</si>
  <si>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</si>
  <si>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</si>
  <si>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</si>
  <si>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</si>
  <si>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</si>
  <si>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</si>
  <si>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</si>
  <si>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</si>
  <si>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</si>
  <si>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</si>
  <si>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</si>
  <si>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</si>
  <si>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</si>
  <si>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</si>
  <si>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</si>
  <si>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</si>
  <si>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</si>
  <si>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</si>
  <si>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</si>
  <si>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</si>
  <si>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高  値</t>
  </si>
  <si>
    <t>加　重</t>
  </si>
  <si>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</si>
  <si>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</si>
  <si>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</si>
  <si>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</si>
  <si>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</si>
  <si>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</si>
  <si>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高  値</t>
    <phoneticPr fontId="3"/>
  </si>
  <si>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</si>
  <si>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</si>
  <si>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</si>
  <si>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</si>
  <si>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</si>
  <si>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</si>
  <si>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</si>
  <si>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</si>
  <si>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</si>
  <si>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</si>
  <si>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</si>
  <si>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</si>
  <si>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</si>
  <si>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</si>
  <si>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</si>
  <si>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</si>
  <si>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</si>
  <si>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</si>
  <si>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</si>
  <si>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</si>
  <si>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</si>
  <si>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</si>
  <si>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</si>
  <si>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</si>
  <si>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</si>
  <si>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</si>
  <si>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</si>
  <si>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</si>
  <si>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</si>
  <si>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</si>
  <si>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</si>
  <si>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</si>
  <si>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</si>
  <si>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</si>
  <si>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</si>
  <si>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</si>
  <si>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</si>
  <si>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</si>
  <si>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</si>
  <si>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</si>
  <si>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</si>
  <si>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</si>
  <si>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</si>
  <si>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</si>
  <si>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</si>
  <si>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</si>
  <si>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</si>
  <si>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</si>
  <si>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</si>
  <si>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</si>
  <si>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</si>
  <si>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</si>
  <si>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</si>
  <si>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AU・C　Ｄ－ランプ</t>
    <phoneticPr fontId="3"/>
  </si>
  <si>
    <t>AU・C　シルバーサイド</t>
    <phoneticPr fontId="3"/>
  </si>
  <si>
    <t>ば                  ら</t>
    <phoneticPr fontId="3"/>
  </si>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</sst>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Red]\-#,##0;&quot;－&quot;;@"/>
    <numFmt numFmtId="179" formatCode="\ #,??0\ ;[Red]\-#,##0\ ;\ \-\-\-\-\ ;\ @\ "/>
    <numFmt numFmtId="180" formatCode="m&quot;月&quot;d&quot;日&quot;;@"/>
    <numFmt numFmtId="181"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38" fontId="1" fillId="0" borderId="0" applyFont="0" applyFill="0" applyBorder="0" applyAlignment="0" applyProtection="0"/>
    <xf numFmtId="0" fontId="24" fillId="0" borderId="0">
      <alignment vertical="center"/>
    </xf>
    <xf numFmtId="0" fontId="24" fillId="0" borderId="0">
      <alignment vertical="center"/>
    </xf>
    <xf numFmtId="0" fontId="1" fillId="0" borderId="0">
      <alignment vertical="center"/>
    </xf>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cellStyleXfs>
  <cellXfs count="461">
    <xf numFmtId="0" fontId="0" fillId="0" borderId="0" xfId="0"/>
    <xf numFmtId="0" fontId="6" fillId="0" borderId="0" xfId="13"/>
    <xf numFmtId="0" fontId="6" fillId="0" borderId="0" xfId="13" applyBorder="1"/>
    <xf numFmtId="0" fontId="8" fillId="0" borderId="0" xfId="13" applyFont="1"/>
    <xf numFmtId="0" fontId="9" fillId="0" borderId="0" xfId="13" applyFont="1"/>
    <xf numFmtId="0" fontId="10" fillId="0" borderId="0" xfId="13" applyFont="1"/>
    <xf numFmtId="0" fontId="11" fillId="0" borderId="0" xfId="13" applyFont="1" applyAlignment="1">
      <alignment horizontal="center"/>
    </xf>
    <xf numFmtId="0" fontId="12" fillId="0" borderId="0" xfId="13" applyFont="1" applyAlignment="1">
      <alignment horizontal="center"/>
    </xf>
    <xf numFmtId="0" fontId="13" fillId="0" borderId="0" xfId="13" applyFont="1" applyAlignment="1">
      <alignment horizontal="center"/>
    </xf>
    <xf numFmtId="0" fontId="14" fillId="0" borderId="0" xfId="13" applyFont="1" applyAlignment="1">
      <alignment horizontal="center"/>
    </xf>
    <xf numFmtId="0" fontId="15" fillId="0" borderId="0" xfId="13" applyFont="1"/>
    <xf numFmtId="0" fontId="16" fillId="0" borderId="0" xfId="13" applyFont="1" applyAlignment="1">
      <alignment horizontal="center"/>
    </xf>
    <xf numFmtId="0" fontId="17" fillId="0" borderId="0" xfId="13" applyFont="1"/>
    <xf numFmtId="0" fontId="17" fillId="0" borderId="0" xfId="13" applyFont="1" applyBorder="1"/>
    <xf numFmtId="0" fontId="17" fillId="0" borderId="1" xfId="13" applyFont="1" applyBorder="1"/>
    <xf numFmtId="0" fontId="17" fillId="0" borderId="2" xfId="13" applyFont="1" applyBorder="1"/>
    <xf numFmtId="0" fontId="17" fillId="0" borderId="3" xfId="13" applyFont="1" applyBorder="1"/>
    <xf numFmtId="0" fontId="17" fillId="0" borderId="4" xfId="13" applyFont="1" applyBorder="1"/>
    <xf numFmtId="0" fontId="17" fillId="0" borderId="5" xfId="13" applyFont="1" applyBorder="1"/>
    <xf numFmtId="0" fontId="17" fillId="0" borderId="6" xfId="13" applyFont="1" applyBorder="1"/>
    <xf numFmtId="0" fontId="17" fillId="0" borderId="7" xfId="13" applyFont="1" applyBorder="1"/>
    <xf numFmtId="0" fontId="17" fillId="0" borderId="8" xfId="13" applyFont="1" applyBorder="1"/>
    <xf numFmtId="0" fontId="17" fillId="0" borderId="0" xfId="5" applyFont="1"/>
    <xf numFmtId="0" fontId="17" fillId="0" borderId="0" xfId="5" applyFont="1" applyBorder="1"/>
    <xf numFmtId="0" fontId="17" fillId="0" borderId="0" xfId="14" applyFont="1"/>
    <xf numFmtId="0" fontId="20" fillId="0" borderId="0" xfId="14" applyFont="1"/>
    <xf numFmtId="0" fontId="17" fillId="0" borderId="0" xfId="11" applyFont="1" applyAlignment="1">
      <alignment vertical="center"/>
    </xf>
    <xf numFmtId="0" fontId="20" fillId="0" borderId="0" xfId="11" applyFont="1" applyAlignment="1">
      <alignment vertical="center"/>
    </xf>
    <xf numFmtId="0" fontId="17" fillId="0" borderId="7" xfId="11" applyFont="1" applyBorder="1" applyAlignment="1">
      <alignment vertical="center"/>
    </xf>
    <xf numFmtId="0" fontId="17" fillId="0" borderId="4" xfId="11" applyFont="1" applyBorder="1" applyAlignment="1">
      <alignment vertical="center"/>
    </xf>
    <xf numFmtId="0" fontId="17" fillId="0" borderId="6" xfId="11" applyFont="1" applyBorder="1" applyAlignment="1">
      <alignment horizontal="center" vertical="center"/>
    </xf>
    <xf numFmtId="0" fontId="17" fillId="0" borderId="9" xfId="11" applyFont="1" applyBorder="1" applyAlignment="1">
      <alignment horizontal="center" vertical="center"/>
    </xf>
    <xf numFmtId="0" fontId="17" fillId="0" borderId="7" xfId="11" applyFont="1" applyBorder="1" applyAlignment="1">
      <alignment horizontal="center" vertical="center"/>
    </xf>
    <xf numFmtId="0" fontId="17" fillId="0" borderId="0" xfId="11" applyFont="1" applyBorder="1" applyAlignment="1">
      <alignment horizontal="center" vertical="center"/>
    </xf>
    <xf numFmtId="177" fontId="17" fillId="0" borderId="4" xfId="11" applyNumberFormat="1" applyFont="1" applyBorder="1" applyAlignment="1">
      <alignment vertical="center"/>
    </xf>
    <xf numFmtId="177" fontId="17" fillId="0" borderId="10" xfId="11" applyNumberFormat="1" applyFont="1" applyBorder="1" applyAlignment="1">
      <alignment vertical="center"/>
    </xf>
    <xf numFmtId="177" fontId="17" fillId="0" borderId="0" xfId="11" applyNumberFormat="1" applyFont="1" applyBorder="1" applyAlignment="1">
      <alignment vertical="center"/>
    </xf>
    <xf numFmtId="0" fontId="17" fillId="0" borderId="6" xfId="11" applyFont="1" applyBorder="1" applyAlignment="1">
      <alignment vertical="center"/>
    </xf>
    <xf numFmtId="177" fontId="17" fillId="0" borderId="6" xfId="11" applyNumberFormat="1" applyFont="1" applyBorder="1" applyAlignment="1">
      <alignment vertical="center"/>
    </xf>
    <xf numFmtId="177" fontId="17" fillId="0" borderId="11" xfId="11" applyNumberFormat="1" applyFont="1" applyBorder="1" applyAlignment="1">
      <alignment vertical="center"/>
    </xf>
    <xf numFmtId="177" fontId="17" fillId="0" borderId="7" xfId="11" applyNumberFormat="1" applyFont="1" applyBorder="1" applyAlignment="1">
      <alignment vertical="center"/>
    </xf>
    <xf numFmtId="177" fontId="17" fillId="0" borderId="12" xfId="11" applyNumberFormat="1" applyFont="1" applyBorder="1" applyAlignment="1">
      <alignment vertical="center"/>
    </xf>
    <xf numFmtId="0" fontId="17" fillId="0" borderId="0" xfId="11" applyFont="1" applyBorder="1" applyAlignment="1">
      <alignment vertical="center"/>
    </xf>
    <xf numFmtId="176" fontId="17" fillId="0" borderId="0" xfId="11" applyNumberFormat="1" applyFont="1" applyBorder="1" applyAlignment="1">
      <alignment vertical="center"/>
    </xf>
    <xf numFmtId="0" fontId="17" fillId="0" borderId="0" xfId="11" applyFont="1" applyAlignment="1">
      <alignment horizontal="right" vertical="center"/>
    </xf>
    <xf numFmtId="0" fontId="17" fillId="0" borderId="0" xfId="11" quotePrefix="1" applyFont="1" applyAlignment="1">
      <alignment horizontal="right" vertical="center"/>
    </xf>
    <xf numFmtId="38" fontId="19" fillId="0" borderId="0" xfId="1" applyFont="1" applyAlignment="1">
      <alignment vertical="center"/>
    </xf>
    <xf numFmtId="38" fontId="17" fillId="0" borderId="0" xfId="1" applyFont="1" applyBorder="1" applyAlignment="1">
      <alignment vertical="center"/>
    </xf>
    <xf numFmtId="38" fontId="17" fillId="0" borderId="0" xfId="1" applyFont="1" applyAlignment="1">
      <alignment vertical="center"/>
    </xf>
    <xf numFmtId="38" fontId="17" fillId="0" borderId="0" xfId="1" applyFont="1" applyAlignment="1">
      <alignment horizontal="right" vertical="center"/>
    </xf>
    <xf numFmtId="38" fontId="17" fillId="0" borderId="1" xfId="1" applyFont="1" applyBorder="1" applyAlignment="1">
      <alignment vertical="center"/>
    </xf>
    <xf numFmtId="38" fontId="17" fillId="0" borderId="13" xfId="1" applyFont="1" applyBorder="1" applyAlignment="1">
      <alignment horizontal="center" vertical="center"/>
    </xf>
    <xf numFmtId="38" fontId="17" fillId="0" borderId="14" xfId="1" applyFont="1" applyBorder="1" applyAlignment="1">
      <alignment horizontal="center" vertical="center"/>
    </xf>
    <xf numFmtId="38" fontId="17" fillId="0" borderId="15" xfId="1" applyFont="1" applyBorder="1" applyAlignment="1">
      <alignment horizontal="center" vertical="center"/>
    </xf>
    <xf numFmtId="38" fontId="17" fillId="0" borderId="4" xfId="1" applyFont="1" applyBorder="1" applyAlignment="1">
      <alignment horizontal="center" vertical="center"/>
    </xf>
    <xf numFmtId="38" fontId="17" fillId="0" borderId="12" xfId="1" applyFont="1" applyBorder="1" applyAlignment="1">
      <alignment horizontal="center" vertical="center"/>
    </xf>
    <xf numFmtId="38" fontId="17" fillId="0" borderId="0"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6" xfId="1" applyFont="1" applyBorder="1" applyAlignment="1">
      <alignment horizontal="center" vertical="center"/>
    </xf>
    <xf numFmtId="38" fontId="17" fillId="0" borderId="11" xfId="1" applyFont="1" applyBorder="1" applyAlignment="1">
      <alignment horizontal="center" vertical="center"/>
    </xf>
    <xf numFmtId="38" fontId="17" fillId="0" borderId="7"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vertical="center"/>
    </xf>
    <xf numFmtId="38" fontId="17" fillId="0" borderId="4" xfId="1" applyFont="1" applyBorder="1" applyAlignment="1">
      <alignment vertical="center"/>
    </xf>
    <xf numFmtId="38" fontId="17" fillId="0" borderId="10" xfId="1" applyFont="1" applyBorder="1" applyAlignment="1">
      <alignment vertical="center"/>
    </xf>
    <xf numFmtId="38" fontId="17" fillId="0" borderId="4" xfId="1" applyFont="1" applyBorder="1" applyAlignment="1">
      <alignment horizontal="right" vertical="center"/>
    </xf>
    <xf numFmtId="38" fontId="17" fillId="0" borderId="12" xfId="1" applyFont="1" applyBorder="1" applyAlignment="1">
      <alignment horizontal="right" vertical="center"/>
    </xf>
    <xf numFmtId="38" fontId="17" fillId="0" borderId="0" xfId="1" applyFont="1" applyBorder="1" applyAlignment="1">
      <alignment horizontal="right" vertical="center"/>
    </xf>
    <xf numFmtId="38" fontId="17" fillId="0" borderId="10" xfId="1" applyFont="1" applyBorder="1" applyAlignment="1">
      <alignment horizontal="right" vertical="center"/>
    </xf>
    <xf numFmtId="38" fontId="17" fillId="0" borderId="5" xfId="1" applyFont="1" applyBorder="1" applyAlignment="1">
      <alignment vertical="center"/>
    </xf>
    <xf numFmtId="38" fontId="17" fillId="0" borderId="8" xfId="1" applyFont="1" applyBorder="1" applyAlignment="1">
      <alignment vertical="center"/>
    </xf>
    <xf numFmtId="38" fontId="17" fillId="0" borderId="11" xfId="1" applyFont="1" applyBorder="1" applyAlignment="1">
      <alignment vertical="center"/>
    </xf>
    <xf numFmtId="38" fontId="17" fillId="0" borderId="1" xfId="1" applyFont="1" applyBorder="1" applyAlignment="1">
      <alignment horizontal="center" vertical="center"/>
    </xf>
    <xf numFmtId="38" fontId="17" fillId="0" borderId="6" xfId="1" applyFont="1" applyBorder="1" applyAlignment="1">
      <alignment horizontal="right" vertical="center"/>
    </xf>
    <xf numFmtId="38" fontId="17" fillId="0" borderId="11" xfId="1" applyFont="1" applyBorder="1" applyAlignment="1">
      <alignment horizontal="right" vertical="center"/>
    </xf>
    <xf numFmtId="38" fontId="17" fillId="0" borderId="7" xfId="1" applyFont="1" applyBorder="1" applyAlignment="1">
      <alignment horizontal="right" vertical="center"/>
    </xf>
    <xf numFmtId="38" fontId="17" fillId="0" borderId="0" xfId="1" quotePrefix="1" applyFont="1" applyAlignment="1">
      <alignment horizontal="right" vertical="center"/>
    </xf>
    <xf numFmtId="38" fontId="17" fillId="0" borderId="0" xfId="1" applyFont="1"/>
    <xf numFmtId="38" fontId="17" fillId="0" borderId="0" xfId="1" applyFont="1" applyBorder="1"/>
    <xf numFmtId="38" fontId="17" fillId="0" borderId="0" xfId="1" applyFont="1" applyAlignment="1">
      <alignment horizontal="right"/>
    </xf>
    <xf numFmtId="38" fontId="17" fillId="0" borderId="7" xfId="1" applyFont="1" applyBorder="1"/>
    <xf numFmtId="38" fontId="17" fillId="0" borderId="1" xfId="1" applyFont="1" applyBorder="1"/>
    <xf numFmtId="38" fontId="17" fillId="0" borderId="13" xfId="1" applyFont="1" applyBorder="1" applyAlignment="1">
      <alignment horizontal="center"/>
    </xf>
    <xf numFmtId="38" fontId="17" fillId="0" borderId="14" xfId="1" applyFont="1" applyBorder="1" applyAlignment="1">
      <alignment horizontal="center"/>
    </xf>
    <xf numFmtId="38" fontId="17" fillId="0" borderId="15"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4" xfId="1" applyFont="1" applyBorder="1" applyAlignment="1">
      <alignment horizontal="center"/>
    </xf>
    <xf numFmtId="38" fontId="17" fillId="0" borderId="12" xfId="1" applyFont="1" applyBorder="1" applyAlignment="1">
      <alignment horizontal="center"/>
    </xf>
    <xf numFmtId="38" fontId="17" fillId="0" borderId="0" xfId="1" applyFont="1" applyBorder="1" applyAlignment="1">
      <alignment horizontal="center"/>
    </xf>
    <xf numFmtId="38" fontId="17" fillId="0" borderId="1" xfId="1" applyFont="1" applyBorder="1" applyAlignment="1">
      <alignment horizontal="center"/>
    </xf>
    <xf numFmtId="38" fontId="17" fillId="0" borderId="2" xfId="1" applyFont="1" applyBorder="1" applyAlignment="1">
      <alignment horizontal="center"/>
    </xf>
    <xf numFmtId="38" fontId="17" fillId="0" borderId="3" xfId="1" applyFont="1" applyBorder="1" applyAlignment="1">
      <alignment horizontal="center"/>
    </xf>
    <xf numFmtId="38" fontId="17" fillId="0" borderId="6" xfId="1" applyFont="1" applyBorder="1"/>
    <xf numFmtId="38" fontId="17" fillId="0" borderId="6" xfId="1" applyFont="1" applyBorder="1" applyAlignment="1">
      <alignment horizontal="center"/>
    </xf>
    <xf numFmtId="38" fontId="17" fillId="0" borderId="11" xfId="1" applyFont="1" applyBorder="1" applyAlignment="1">
      <alignment horizontal="center"/>
    </xf>
    <xf numFmtId="38" fontId="17" fillId="0" borderId="7" xfId="1" applyFont="1" applyBorder="1" applyAlignment="1">
      <alignment horizontal="center"/>
    </xf>
    <xf numFmtId="38" fontId="17" fillId="0" borderId="8" xfId="1" applyFont="1" applyBorder="1" applyAlignment="1">
      <alignment horizontal="center"/>
    </xf>
    <xf numFmtId="38" fontId="17" fillId="0" borderId="3" xfId="1" applyFont="1" applyBorder="1"/>
    <xf numFmtId="38" fontId="17" fillId="0" borderId="4" xfId="1" applyFont="1" applyBorder="1"/>
    <xf numFmtId="38" fontId="17" fillId="0" borderId="10" xfId="1" applyFont="1" applyBorder="1"/>
    <xf numFmtId="38" fontId="17" fillId="0" borderId="5" xfId="1" applyFont="1" applyBorder="1"/>
    <xf numFmtId="38" fontId="17" fillId="0" borderId="11" xfId="1" applyFont="1" applyBorder="1"/>
    <xf numFmtId="38" fontId="17" fillId="0" borderId="8" xfId="1" applyFont="1" applyBorder="1"/>
    <xf numFmtId="38" fontId="17" fillId="0" borderId="12" xfId="1" applyFont="1" applyBorder="1"/>
    <xf numFmtId="38" fontId="17" fillId="0" borderId="2" xfId="1" applyFont="1" applyBorder="1" applyAlignment="1">
      <alignment horizontal="right"/>
    </xf>
    <xf numFmtId="38" fontId="17" fillId="0" borderId="3" xfId="1" applyFont="1" applyBorder="1" applyAlignment="1">
      <alignment horizontal="right"/>
    </xf>
    <xf numFmtId="38" fontId="17" fillId="0" borderId="0" xfId="1" applyFont="1" applyBorder="1" applyAlignment="1">
      <alignment horizontal="right"/>
    </xf>
    <xf numFmtId="38" fontId="17" fillId="0" borderId="5" xfId="1" applyFont="1" applyBorder="1" applyAlignment="1">
      <alignment horizontal="right"/>
    </xf>
    <xf numFmtId="38" fontId="17" fillId="0" borderId="4" xfId="1" applyFont="1" applyBorder="1" applyAlignment="1"/>
    <xf numFmtId="38" fontId="17" fillId="0" borderId="4" xfId="1" applyFont="1" applyBorder="1" applyAlignment="1">
      <alignment horizontal="right"/>
    </xf>
    <xf numFmtId="38" fontId="17" fillId="0" borderId="10" xfId="1" applyFont="1" applyBorder="1" applyAlignment="1">
      <alignment horizontal="right"/>
    </xf>
    <xf numFmtId="38" fontId="17" fillId="0" borderId="6" xfId="1" applyFont="1" applyBorder="1" applyAlignment="1">
      <alignment horizontal="left"/>
    </xf>
    <xf numFmtId="38" fontId="17" fillId="0" borderId="7" xfId="1" applyFont="1" applyBorder="1" applyAlignment="1">
      <alignment horizontal="right"/>
    </xf>
    <xf numFmtId="38" fontId="17" fillId="0" borderId="8" xfId="1" applyFont="1" applyBorder="1" applyAlignment="1">
      <alignment horizontal="right"/>
    </xf>
    <xf numFmtId="38" fontId="17" fillId="0" borderId="0" xfId="1" quotePrefix="1" applyFont="1" applyAlignment="1">
      <alignment horizontal="right"/>
    </xf>
    <xf numFmtId="38" fontId="17" fillId="0" borderId="16" xfId="1" applyFont="1" applyBorder="1" applyAlignment="1">
      <alignment vertical="center"/>
    </xf>
    <xf numFmtId="38" fontId="17" fillId="0" borderId="17" xfId="1" applyFont="1" applyBorder="1" applyAlignment="1">
      <alignment vertical="center"/>
    </xf>
    <xf numFmtId="38" fontId="17" fillId="0" borderId="18" xfId="1" applyFont="1" applyBorder="1" applyAlignment="1">
      <alignment vertical="center"/>
    </xf>
    <xf numFmtId="38" fontId="17" fillId="0" borderId="3" xfId="1" applyFont="1" applyBorder="1" applyAlignment="1">
      <alignment horizontal="center" vertical="center"/>
    </xf>
    <xf numFmtId="38" fontId="17" fillId="0" borderId="8" xfId="1" applyFont="1" applyBorder="1" applyAlignment="1">
      <alignment horizontal="center" vertical="center"/>
    </xf>
    <xf numFmtId="38" fontId="17" fillId="0" borderId="8" xfId="1" applyFont="1" applyBorder="1" applyAlignment="1">
      <alignment horizontal="right" vertical="center"/>
    </xf>
    <xf numFmtId="38" fontId="17" fillId="0" borderId="2" xfId="1" applyFont="1" applyBorder="1"/>
    <xf numFmtId="38" fontId="17" fillId="0" borderId="6" xfId="1" applyFont="1" applyBorder="1" applyAlignment="1">
      <alignment horizontal="right"/>
    </xf>
    <xf numFmtId="38" fontId="17" fillId="0" borderId="11" xfId="1" applyFont="1" applyBorder="1" applyAlignment="1">
      <alignment horizontal="right"/>
    </xf>
    <xf numFmtId="38" fontId="17" fillId="0" borderId="9" xfId="1" applyFont="1" applyBorder="1" applyAlignment="1">
      <alignment horizontal="center" vertical="center"/>
    </xf>
    <xf numFmtId="0" fontId="17" fillId="0" borderId="0" xfId="12" applyFont="1" applyAlignment="1">
      <alignment horizontal="right" vertical="center"/>
    </xf>
    <xf numFmtId="0" fontId="17" fillId="0" borderId="0" xfId="8" applyFont="1" applyAlignment="1">
      <alignment vertical="center"/>
    </xf>
    <xf numFmtId="0" fontId="17" fillId="0" borderId="0" xfId="12" quotePrefix="1" applyFont="1" applyAlignment="1">
      <alignment horizontal="right" vertical="center"/>
    </xf>
    <xf numFmtId="38" fontId="17" fillId="0" borderId="2" xfId="1" applyFont="1" applyBorder="1" applyAlignment="1">
      <alignment vertical="center"/>
    </xf>
    <xf numFmtId="38" fontId="17" fillId="0" borderId="1" xfId="1" applyFont="1" applyBorder="1" applyAlignment="1">
      <alignment horizontal="right" vertical="center"/>
    </xf>
    <xf numFmtId="38" fontId="17" fillId="0" borderId="2" xfId="1" applyFont="1" applyBorder="1" applyAlignment="1">
      <alignment horizontal="right" vertical="center"/>
    </xf>
    <xf numFmtId="38" fontId="17" fillId="0" borderId="12" xfId="1" applyFont="1" applyBorder="1" applyAlignment="1">
      <alignment vertical="center"/>
    </xf>
    <xf numFmtId="0" fontId="17" fillId="0" borderId="0" xfId="7" applyFont="1" applyAlignment="1">
      <alignment vertical="center"/>
    </xf>
    <xf numFmtId="0" fontId="17" fillId="0" borderId="0" xfId="12" quotePrefix="1" applyFont="1" applyAlignment="1">
      <alignment horizontal="right"/>
    </xf>
    <xf numFmtId="0" fontId="17" fillId="0" borderId="0" xfId="12" applyFont="1" applyAlignment="1">
      <alignment horizontal="right"/>
    </xf>
    <xf numFmtId="38" fontId="22" fillId="0" borderId="15" xfId="1" applyFont="1" applyBorder="1" applyAlignment="1">
      <alignment horizontal="center" vertical="center"/>
    </xf>
    <xf numFmtId="38" fontId="17" fillId="0" borderId="0" xfId="1" applyFont="1" applyAlignment="1"/>
    <xf numFmtId="38" fontId="17" fillId="0" borderId="19" xfId="1" applyFont="1" applyBorder="1" applyAlignment="1">
      <alignment vertical="center"/>
    </xf>
    <xf numFmtId="38" fontId="17" fillId="0" borderId="20" xfId="1" applyFont="1" applyBorder="1" applyAlignment="1">
      <alignment vertical="center"/>
    </xf>
    <xf numFmtId="38" fontId="17" fillId="0" borderId="21" xfId="1" applyFont="1" applyBorder="1" applyAlignment="1">
      <alignment vertical="center"/>
    </xf>
    <xf numFmtId="0" fontId="19" fillId="0" borderId="0" xfId="1" applyNumberFormat="1" applyFont="1" applyBorder="1" applyAlignment="1">
      <alignment vertical="center"/>
    </xf>
    <xf numFmtId="38" fontId="15" fillId="0" borderId="0" xfId="1" applyFont="1" applyBorder="1" applyAlignment="1">
      <alignment vertical="center"/>
    </xf>
    <xf numFmtId="0" fontId="17" fillId="0" borderId="0" xfId="1" applyNumberFormat="1" applyFont="1" applyAlignment="1">
      <alignment vertical="center"/>
    </xf>
    <xf numFmtId="38" fontId="6" fillId="0" borderId="0" xfId="1" applyFont="1" applyAlignment="1">
      <alignment vertical="center"/>
    </xf>
    <xf numFmtId="0" fontId="17" fillId="0" borderId="0" xfId="1" applyNumberFormat="1" applyFont="1" applyBorder="1" applyAlignment="1">
      <alignment vertical="center"/>
    </xf>
    <xf numFmtId="38" fontId="6" fillId="0" borderId="0" xfId="1" applyFont="1" applyBorder="1" applyAlignment="1">
      <alignment vertical="center"/>
    </xf>
    <xf numFmtId="38" fontId="6" fillId="0" borderId="0" xfId="1" applyFont="1" applyAlignment="1">
      <alignment horizontal="right" vertical="center"/>
    </xf>
    <xf numFmtId="38" fontId="17" fillId="0" borderId="13" xfId="1" applyFont="1" applyBorder="1" applyAlignment="1">
      <alignment horizontal="centerContinuous" vertical="center"/>
    </xf>
    <xf numFmtId="38" fontId="17" fillId="0" borderId="14" xfId="1" applyFont="1" applyBorder="1" applyAlignment="1">
      <alignment horizontal="centerContinuous" vertical="center"/>
    </xf>
    <xf numFmtId="38" fontId="6" fillId="0" borderId="13" xfId="1" applyFont="1" applyBorder="1" applyAlignment="1">
      <alignment horizontal="centerContinuous" vertical="center"/>
    </xf>
    <xf numFmtId="38" fontId="6" fillId="0" borderId="15" xfId="1" applyFont="1" applyBorder="1" applyAlignment="1">
      <alignment horizontal="centerContinuous" vertical="center"/>
    </xf>
    <xf numFmtId="38" fontId="6" fillId="0" borderId="14" xfId="1" applyFont="1" applyBorder="1" applyAlignment="1">
      <alignment horizontal="centerContinuous" vertical="center"/>
    </xf>
    <xf numFmtId="38" fontId="17" fillId="0" borderId="4" xfId="1" applyFont="1" applyBorder="1" applyAlignment="1">
      <alignment horizontal="centerContinuous" vertical="center"/>
    </xf>
    <xf numFmtId="38" fontId="17" fillId="0" borderId="2" xfId="1" applyFont="1" applyBorder="1" applyAlignment="1">
      <alignment horizontal="centerContinuous" vertical="center"/>
    </xf>
    <xf numFmtId="38" fontId="17" fillId="0" borderId="3" xfId="1" applyFont="1" applyBorder="1" applyAlignment="1">
      <alignment horizontal="centerContinuous" vertical="center"/>
    </xf>
    <xf numFmtId="178" fontId="17" fillId="0" borderId="1" xfId="1" applyNumberFormat="1" applyFont="1" applyBorder="1" applyAlignment="1">
      <alignment vertical="center"/>
    </xf>
    <xf numFmtId="178" fontId="17" fillId="0" borderId="12" xfId="1" applyNumberFormat="1" applyFont="1" applyBorder="1" applyAlignment="1">
      <alignment vertical="center"/>
    </xf>
    <xf numFmtId="178" fontId="17" fillId="0" borderId="2" xfId="1" applyNumberFormat="1" applyFont="1" applyBorder="1" applyAlignment="1">
      <alignment vertical="center"/>
    </xf>
    <xf numFmtId="178" fontId="17" fillId="0" borderId="4" xfId="1" applyNumberFormat="1" applyFont="1" applyBorder="1" applyAlignment="1">
      <alignment vertical="center"/>
    </xf>
    <xf numFmtId="178" fontId="17" fillId="0" borderId="10" xfId="1" applyNumberFormat="1" applyFont="1" applyBorder="1" applyAlignment="1">
      <alignment vertical="center"/>
    </xf>
    <xf numFmtId="178" fontId="17" fillId="0" borderId="0" xfId="1" applyNumberFormat="1" applyFont="1" applyBorder="1" applyAlignment="1">
      <alignment vertical="center"/>
    </xf>
    <xf numFmtId="178" fontId="17" fillId="0" borderId="6" xfId="1" applyNumberFormat="1" applyFont="1" applyBorder="1" applyAlignment="1">
      <alignment vertical="center"/>
    </xf>
    <xf numFmtId="178" fontId="17" fillId="0" borderId="11" xfId="1" applyNumberFormat="1" applyFont="1" applyBorder="1" applyAlignment="1">
      <alignment vertical="center"/>
    </xf>
    <xf numFmtId="178" fontId="17" fillId="0" borderId="7" xfId="1" applyNumberFormat="1" applyFont="1" applyBorder="1" applyAlignment="1">
      <alignment vertical="center"/>
    </xf>
    <xf numFmtId="178" fontId="17" fillId="0" borderId="5" xfId="1" applyNumberFormat="1" applyFont="1" applyBorder="1" applyAlignment="1">
      <alignment vertical="center"/>
    </xf>
    <xf numFmtId="178" fontId="17" fillId="0" borderId="8" xfId="1" applyNumberFormat="1" applyFont="1" applyBorder="1" applyAlignment="1">
      <alignment vertical="center"/>
    </xf>
    <xf numFmtId="179" fontId="23" fillId="0" borderId="0" xfId="1" applyNumberFormat="1" applyFont="1" applyBorder="1" applyAlignment="1">
      <alignment vertical="center"/>
    </xf>
    <xf numFmtId="179" fontId="23" fillId="0" borderId="0" xfId="2" applyNumberFormat="1" applyFont="1" applyBorder="1" applyAlignment="1">
      <alignment vertical="center"/>
    </xf>
    <xf numFmtId="38" fontId="17" fillId="0" borderId="11" xfId="1" applyNumberFormat="1" applyFont="1" applyBorder="1" applyAlignment="1">
      <alignment horizontal="right"/>
    </xf>
    <xf numFmtId="38" fontId="15" fillId="0" borderId="0" xfId="1" applyFont="1" applyAlignment="1">
      <alignment vertical="center"/>
    </xf>
    <xf numFmtId="38" fontId="6" fillId="0" borderId="13" xfId="1" applyFont="1" applyBorder="1" applyAlignment="1">
      <alignment vertical="center"/>
    </xf>
    <xf numFmtId="38" fontId="6" fillId="0" borderId="15" xfId="1" applyFont="1" applyBorder="1" applyAlignment="1">
      <alignment vertical="center"/>
    </xf>
    <xf numFmtId="38" fontId="6" fillId="0" borderId="14" xfId="1" applyFont="1" applyBorder="1" applyAlignment="1">
      <alignment vertical="center"/>
    </xf>
    <xf numFmtId="38" fontId="17" fillId="0" borderId="0" xfId="1" applyFont="1" applyBorder="1" applyAlignment="1">
      <alignment horizontal="centerContinuous" vertical="center"/>
    </xf>
    <xf numFmtId="38" fontId="17" fillId="0" borderId="5" xfId="1" applyFont="1" applyBorder="1" applyAlignment="1">
      <alignment horizontal="centerContinuous" vertical="center"/>
    </xf>
    <xf numFmtId="38" fontId="6" fillId="0" borderId="12" xfId="1" applyFont="1" applyBorder="1" applyAlignment="1">
      <alignment horizontal="center" vertical="center"/>
    </xf>
    <xf numFmtId="38" fontId="6" fillId="0" borderId="11" xfId="1" applyFont="1" applyBorder="1" applyAlignment="1">
      <alignment horizontal="center" vertical="center"/>
    </xf>
    <xf numFmtId="0" fontId="17" fillId="0" borderId="7" xfId="1" applyNumberFormat="1" applyFont="1" applyBorder="1" applyAlignment="1">
      <alignment vertical="center"/>
    </xf>
    <xf numFmtId="0" fontId="17" fillId="0" borderId="2" xfId="1" applyNumberFormat="1" applyFont="1" applyBorder="1" applyAlignment="1">
      <alignment vertical="center"/>
    </xf>
    <xf numFmtId="38" fontId="6" fillId="0" borderId="1" xfId="1" applyFont="1" applyBorder="1" applyAlignment="1">
      <alignment horizontal="centerContinuous"/>
    </xf>
    <xf numFmtId="38" fontId="6" fillId="0" borderId="2" xfId="1" applyFont="1" applyBorder="1" applyAlignment="1">
      <alignment horizontal="centerContinuous"/>
    </xf>
    <xf numFmtId="38" fontId="6" fillId="0" borderId="3" xfId="1" applyFont="1" applyBorder="1" applyAlignment="1">
      <alignment horizontal="right"/>
    </xf>
    <xf numFmtId="38" fontId="6" fillId="0" borderId="4" xfId="1" applyFont="1" applyBorder="1" applyAlignment="1">
      <alignment horizontal="centerContinuous"/>
    </xf>
    <xf numFmtId="38" fontId="6" fillId="0" borderId="0" xfId="1" applyFont="1" applyBorder="1" applyAlignment="1">
      <alignment horizontal="centerContinuous"/>
    </xf>
    <xf numFmtId="38" fontId="6" fillId="0" borderId="5" xfId="1" applyFont="1" applyBorder="1" applyAlignment="1">
      <alignment horizontal="centerContinuous"/>
    </xf>
    <xf numFmtId="0" fontId="6" fillId="0" borderId="4" xfId="1" applyNumberFormat="1" applyFont="1" applyBorder="1" applyAlignment="1">
      <alignment horizontal="centerContinuous"/>
    </xf>
    <xf numFmtId="0" fontId="6" fillId="0" borderId="0" xfId="1" applyNumberFormat="1" applyFont="1" applyBorder="1" applyAlignment="1">
      <alignment horizontal="centerContinuous"/>
    </xf>
    <xf numFmtId="38" fontId="6" fillId="0" borderId="5" xfId="1" applyFont="1" applyBorder="1" applyAlignment="1">
      <alignment horizontal="right"/>
    </xf>
    <xf numFmtId="38" fontId="6" fillId="0" borderId="4" xfId="1" applyFont="1" applyBorder="1" applyAlignment="1">
      <alignment horizontal="right"/>
    </xf>
    <xf numFmtId="38" fontId="6" fillId="0" borderId="0" xfId="1" applyFont="1" applyBorder="1" applyAlignment="1">
      <alignment horizontal="right"/>
    </xf>
    <xf numFmtId="38" fontId="6" fillId="0" borderId="6" xfId="1" applyFont="1" applyBorder="1" applyAlignment="1">
      <alignment horizontal="right"/>
    </xf>
    <xf numFmtId="38" fontId="6" fillId="0" borderId="7" xfId="1" applyFont="1" applyBorder="1" applyAlignment="1">
      <alignment horizontal="right"/>
    </xf>
    <xf numFmtId="38" fontId="6" fillId="0" borderId="8" xfId="1" applyFont="1" applyBorder="1" applyAlignment="1">
      <alignment horizontal="right"/>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178" fontId="17" fillId="0" borderId="3" xfId="1" applyNumberFormat="1" applyFont="1" applyBorder="1" applyAlignment="1">
      <alignment vertical="center"/>
    </xf>
    <xf numFmtId="38" fontId="15" fillId="0" borderId="0" xfId="1" applyFont="1"/>
    <xf numFmtId="38" fontId="6" fillId="0" borderId="0" xfId="1" applyFont="1"/>
    <xf numFmtId="0" fontId="6" fillId="0" borderId="0" xfId="1" applyNumberFormat="1" applyFont="1" applyBorder="1" applyAlignment="1">
      <alignment horizontal="right"/>
    </xf>
    <xf numFmtId="0" fontId="6" fillId="0" borderId="7" xfId="1" applyNumberFormat="1" applyFont="1" applyBorder="1" applyAlignment="1">
      <alignment horizontal="right"/>
    </xf>
    <xf numFmtId="38" fontId="6" fillId="0" borderId="1" xfId="1" applyFont="1" applyBorder="1" applyAlignment="1">
      <alignment vertical="center"/>
    </xf>
    <xf numFmtId="38" fontId="6" fillId="0" borderId="2" xfId="1" applyFont="1" applyBorder="1" applyAlignment="1">
      <alignment vertical="center"/>
    </xf>
    <xf numFmtId="179" fontId="17" fillId="0" borderId="11" xfId="1" applyNumberFormat="1" applyFont="1" applyBorder="1" applyAlignment="1">
      <alignment vertical="center"/>
    </xf>
    <xf numFmtId="179" fontId="17" fillId="0" borderId="11" xfId="3" applyNumberFormat="1" applyFont="1" applyBorder="1" applyAlignment="1">
      <alignment vertical="center"/>
    </xf>
    <xf numFmtId="0" fontId="15" fillId="0" borderId="0" xfId="8" applyFont="1" applyAlignment="1">
      <alignment vertical="center"/>
    </xf>
    <xf numFmtId="0" fontId="6" fillId="0" borderId="0" xfId="8" applyFont="1" applyAlignment="1">
      <alignment vertical="center"/>
    </xf>
    <xf numFmtId="0" fontId="17" fillId="0" borderId="0" xfId="6" applyFont="1" applyAlignment="1">
      <alignment horizontal="right" vertical="center"/>
    </xf>
    <xf numFmtId="0" fontId="17" fillId="0" borderId="7" xfId="8" applyFont="1" applyBorder="1" applyAlignment="1">
      <alignment vertical="center"/>
    </xf>
    <xf numFmtId="0" fontId="6" fillId="0" borderId="1" xfId="8" applyFont="1" applyBorder="1" applyAlignment="1">
      <alignment vertical="center"/>
    </xf>
    <xf numFmtId="0" fontId="6" fillId="0" borderId="13" xfId="8" applyFont="1" applyBorder="1" applyAlignment="1">
      <alignment horizontal="centerContinuous" vertical="center"/>
    </xf>
    <xf numFmtId="0" fontId="6" fillId="0" borderId="14" xfId="8" applyFont="1" applyBorder="1" applyAlignment="1">
      <alignment horizontal="centerContinuous" vertical="center"/>
    </xf>
    <xf numFmtId="178" fontId="6" fillId="0" borderId="13" xfId="8" applyNumberFormat="1" applyFont="1" applyBorder="1" applyAlignment="1">
      <alignment horizontal="centerContinuous" vertical="center"/>
    </xf>
    <xf numFmtId="178" fontId="6" fillId="0" borderId="15" xfId="8" applyNumberFormat="1" applyFont="1" applyBorder="1" applyAlignment="1">
      <alignment horizontal="centerContinuous" vertical="center"/>
    </xf>
    <xf numFmtId="178" fontId="6" fillId="0" borderId="14" xfId="8" applyNumberFormat="1" applyFont="1" applyBorder="1" applyAlignment="1">
      <alignment horizontal="centerContinuous" vertical="center"/>
    </xf>
    <xf numFmtId="0" fontId="6" fillId="0" borderId="4" xfId="8" applyFont="1" applyBorder="1" applyAlignment="1">
      <alignment vertical="center"/>
    </xf>
    <xf numFmtId="38" fontId="17" fillId="0" borderId="6" xfId="1" applyFont="1" applyBorder="1" applyAlignment="1">
      <alignment horizontal="centerContinuous" vertical="center"/>
    </xf>
    <xf numFmtId="38" fontId="17" fillId="0" borderId="15" xfId="1" applyFont="1" applyBorder="1" applyAlignment="1">
      <alignment horizontal="centerContinuous" vertical="center"/>
    </xf>
    <xf numFmtId="178" fontId="6" fillId="0" borderId="9" xfId="8" applyNumberFormat="1" applyFont="1" applyBorder="1" applyAlignment="1">
      <alignment horizontal="distributed" vertical="center" justifyLastLine="1"/>
    </xf>
    <xf numFmtId="178" fontId="6" fillId="0" borderId="9" xfId="8" applyNumberFormat="1" applyFont="1" applyBorder="1" applyAlignment="1">
      <alignment horizontal="center" vertical="center" shrinkToFit="1"/>
    </xf>
    <xf numFmtId="178" fontId="17" fillId="0" borderId="12" xfId="8" applyNumberFormat="1" applyFont="1" applyBorder="1" applyAlignment="1">
      <alignment vertical="center"/>
    </xf>
    <xf numFmtId="0" fontId="17" fillId="0" borderId="4" xfId="6" applyFont="1" applyBorder="1" applyAlignment="1">
      <alignment horizontal="right" vertical="center"/>
    </xf>
    <xf numFmtId="0" fontId="17" fillId="0" borderId="0" xfId="6" applyFont="1" applyBorder="1" applyAlignment="1">
      <alignment vertical="center"/>
    </xf>
    <xf numFmtId="0" fontId="17" fillId="0" borderId="5" xfId="6" applyFont="1" applyBorder="1" applyAlignment="1">
      <alignment vertical="center"/>
    </xf>
    <xf numFmtId="178" fontId="17" fillId="0" borderId="10" xfId="8" applyNumberFormat="1" applyFont="1" applyBorder="1" applyAlignment="1">
      <alignment vertical="center"/>
    </xf>
    <xf numFmtId="0" fontId="17" fillId="0" borderId="6" xfId="6" applyFont="1" applyBorder="1" applyAlignment="1">
      <alignment horizontal="right" vertical="center"/>
    </xf>
    <xf numFmtId="0" fontId="17" fillId="0" borderId="7" xfId="6" applyFont="1" applyBorder="1" applyAlignment="1">
      <alignment vertical="center"/>
    </xf>
    <xf numFmtId="0" fontId="17" fillId="0" borderId="8" xfId="6" applyFont="1" applyBorder="1" applyAlignment="1">
      <alignment vertical="center"/>
    </xf>
    <xf numFmtId="178" fontId="17" fillId="0" borderId="11" xfId="8" applyNumberFormat="1" applyFont="1" applyBorder="1" applyAlignment="1">
      <alignment vertical="center"/>
    </xf>
    <xf numFmtId="0" fontId="17" fillId="0" borderId="4" xfId="8" applyFont="1" applyBorder="1" applyAlignment="1">
      <alignment horizontal="right" vertical="center"/>
    </xf>
    <xf numFmtId="0" fontId="17" fillId="0" borderId="2" xfId="8" applyFont="1" applyBorder="1" applyAlignment="1">
      <alignment vertical="center"/>
    </xf>
    <xf numFmtId="0" fontId="17" fillId="0" borderId="5" xfId="8" applyFont="1" applyBorder="1" applyAlignment="1">
      <alignment vertical="center"/>
    </xf>
    <xf numFmtId="0" fontId="17" fillId="0" borderId="0" xfId="8" applyFont="1" applyBorder="1" applyAlignment="1">
      <alignment horizontal="right" vertical="center"/>
    </xf>
    <xf numFmtId="0" fontId="17" fillId="0" borderId="0" xfId="8" applyFont="1" applyBorder="1" applyAlignment="1">
      <alignment vertical="center"/>
    </xf>
    <xf numFmtId="3" fontId="17" fillId="0" borderId="2" xfId="8" applyNumberFormat="1" applyFont="1" applyBorder="1" applyAlignment="1">
      <alignment vertical="center"/>
    </xf>
    <xf numFmtId="0" fontId="6" fillId="0" borderId="1" xfId="1" applyNumberFormat="1" applyFont="1" applyBorder="1" applyAlignment="1">
      <alignment horizontal="centerContinuous" vertical="center"/>
    </xf>
    <xf numFmtId="0" fontId="6" fillId="0" borderId="3" xfId="1" applyNumberFormat="1" applyFont="1" applyBorder="1" applyAlignment="1">
      <alignment horizontal="centerContinuous" vertical="center"/>
    </xf>
    <xf numFmtId="38" fontId="6" fillId="0" borderId="3" xfId="1" applyFont="1" applyBorder="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0" fontId="22" fillId="0" borderId="4" xfId="4" applyFont="1" applyBorder="1" applyAlignment="1">
      <alignment horizontal="centerContinuous" vertical="center"/>
    </xf>
    <xf numFmtId="0" fontId="22" fillId="0" borderId="0" xfId="4" applyFont="1" applyBorder="1" applyAlignment="1">
      <alignment horizontal="centerContinuous" vertical="center"/>
    </xf>
    <xf numFmtId="0" fontId="22" fillId="0" borderId="0" xfId="4" applyFont="1" applyBorder="1" applyAlignment="1">
      <alignment horizontal="right" vertical="center"/>
    </xf>
    <xf numFmtId="0" fontId="22" fillId="0" borderId="6" xfId="4" applyFont="1" applyBorder="1" applyAlignment="1">
      <alignment horizontal="centerContinuous" vertical="center"/>
    </xf>
    <xf numFmtId="0" fontId="22" fillId="0" borderId="7" xfId="4" applyFont="1" applyBorder="1" applyAlignment="1">
      <alignment horizontal="right" vertical="center"/>
    </xf>
    <xf numFmtId="178" fontId="17" fillId="0" borderId="11" xfId="1" applyNumberFormat="1" applyFont="1" applyFill="1" applyBorder="1" applyAlignment="1">
      <alignment vertical="center"/>
    </xf>
    <xf numFmtId="38" fontId="17" fillId="0" borderId="0" xfId="1" applyFont="1" applyFill="1" applyAlignment="1">
      <alignment vertical="center"/>
    </xf>
    <xf numFmtId="178" fontId="17" fillId="0" borderId="12" xfId="1" applyNumberFormat="1" applyFont="1" applyFill="1" applyBorder="1" applyAlignment="1">
      <alignment vertical="center"/>
    </xf>
    <xf numFmtId="178" fontId="17" fillId="0" borderId="10" xfId="1" applyNumberFormat="1" applyFont="1" applyFill="1" applyBorder="1" applyAlignment="1">
      <alignment vertical="center"/>
    </xf>
    <xf numFmtId="38" fontId="17" fillId="0" borderId="2" xfId="1" applyFont="1" applyFill="1" applyBorder="1" applyAlignment="1">
      <alignment vertical="center"/>
    </xf>
    <xf numFmtId="38" fontId="17" fillId="0" borderId="0" xfId="1" quotePrefix="1" applyFont="1" applyFill="1" applyAlignment="1">
      <alignment horizontal="right"/>
    </xf>
    <xf numFmtId="38" fontId="17" fillId="0" borderId="1" xfId="1" applyFont="1" applyBorder="1" applyAlignment="1">
      <alignment horizontal="centerContinuous" vertical="center" shrinkToFit="1"/>
    </xf>
    <xf numFmtId="38" fontId="6" fillId="0" borderId="2" xfId="1" applyFont="1" applyBorder="1" applyAlignment="1">
      <alignment horizontal="centerContinuous" vertical="center" shrinkToFit="1"/>
    </xf>
    <xf numFmtId="38" fontId="6" fillId="0" borderId="3" xfId="1" applyFont="1" applyBorder="1" applyAlignment="1">
      <alignment horizontal="centerContinuous" vertical="center" shrinkToFit="1"/>
    </xf>
    <xf numFmtId="38" fontId="6" fillId="0" borderId="4" xfId="1" applyFont="1" applyBorder="1" applyAlignment="1">
      <alignment horizontal="center" vertical="center"/>
    </xf>
    <xf numFmtId="38" fontId="6" fillId="0" borderId="0" xfId="1" applyFont="1" applyBorder="1" applyAlignment="1">
      <alignment horizontal="center" vertical="center"/>
    </xf>
    <xf numFmtId="0" fontId="6" fillId="0" borderId="0" xfId="1" applyNumberFormat="1" applyFont="1" applyBorder="1" applyAlignment="1">
      <alignment horizontal="centerContinuous" vertical="center"/>
    </xf>
    <xf numFmtId="178" fontId="6" fillId="0" borderId="13" xfId="1" applyNumberFormat="1" applyFont="1" applyBorder="1" applyAlignment="1">
      <alignment horizontal="centerContinuous" vertical="center"/>
    </xf>
    <xf numFmtId="178" fontId="17" fillId="0" borderId="14" xfId="1" applyNumberFormat="1" applyFont="1" applyBorder="1" applyAlignment="1">
      <alignment horizontal="centerContinuous" vertical="center"/>
    </xf>
    <xf numFmtId="178" fontId="17" fillId="0" borderId="13" xfId="1" applyNumberFormat="1" applyFont="1" applyBorder="1" applyAlignment="1">
      <alignment horizontal="centerContinuous" vertical="center"/>
    </xf>
    <xf numFmtId="178" fontId="17" fillId="0" borderId="15" xfId="1" applyNumberFormat="1" applyFont="1" applyBorder="1" applyAlignment="1">
      <alignment horizontal="centerContinuous" vertical="center"/>
    </xf>
    <xf numFmtId="178" fontId="17" fillId="0" borderId="6" xfId="1" applyNumberFormat="1" applyFont="1" applyBorder="1" applyAlignment="1">
      <alignment horizontal="centerContinuous" vertical="center"/>
    </xf>
    <xf numFmtId="178" fontId="17" fillId="0" borderId="9" xfId="1" applyNumberFormat="1" applyFont="1" applyBorder="1" applyAlignment="1">
      <alignment horizontal="distributed" vertical="center" justifyLastLine="1"/>
    </xf>
    <xf numFmtId="178" fontId="22" fillId="0" borderId="9" xfId="1" applyNumberFormat="1" applyFont="1" applyBorder="1" applyAlignment="1">
      <alignment horizontal="distributed" vertical="center" justifyLastLine="1"/>
    </xf>
    <xf numFmtId="178" fontId="17" fillId="0" borderId="1" xfId="1" applyNumberFormat="1" applyFont="1" applyBorder="1" applyAlignment="1">
      <alignment horizontal="right" vertical="center"/>
    </xf>
    <xf numFmtId="178" fontId="17" fillId="0" borderId="4" xfId="1" applyNumberFormat="1" applyFont="1" applyBorder="1" applyAlignment="1">
      <alignment horizontal="right" vertical="center"/>
    </xf>
    <xf numFmtId="178" fontId="17" fillId="0" borderId="6" xfId="1" applyNumberFormat="1" applyFont="1" applyBorder="1" applyAlignment="1">
      <alignment horizontal="right" vertical="center"/>
    </xf>
    <xf numFmtId="0" fontId="6" fillId="0" borderId="4" xfId="1" applyNumberFormat="1" applyFont="1" applyBorder="1" applyAlignment="1">
      <alignment horizontal="centerContinuous" vertical="center"/>
    </xf>
    <xf numFmtId="0" fontId="6" fillId="0" borderId="5" xfId="1" applyNumberFormat="1" applyFont="1" applyBorder="1" applyAlignment="1">
      <alignment horizontal="centerContinuous" vertical="center"/>
    </xf>
    <xf numFmtId="56" fontId="0" fillId="0" borderId="0" xfId="0" applyNumberFormat="1" applyBorder="1" applyAlignment="1">
      <alignment horizontal="right"/>
    </xf>
    <xf numFmtId="0" fontId="0" fillId="0" borderId="0" xfId="0" applyBorder="1" applyAlignment="1">
      <alignment horizontal="center" vertical="center"/>
    </xf>
    <xf numFmtId="180" fontId="0" fillId="0" borderId="0" xfId="0" applyNumberFormat="1" applyBorder="1"/>
    <xf numFmtId="0" fontId="19" fillId="0" borderId="0" xfId="9" applyFont="1" applyBorder="1" applyAlignment="1">
      <alignment vertical="center"/>
    </xf>
    <xf numFmtId="0" fontId="17" fillId="0" borderId="0" xfId="9" applyFont="1" applyBorder="1" applyAlignment="1">
      <alignment vertical="center"/>
    </xf>
    <xf numFmtId="0" fontId="17" fillId="0" borderId="0" xfId="9" applyFont="1" applyAlignment="1">
      <alignment vertical="center"/>
    </xf>
    <xf numFmtId="0" fontId="17" fillId="0" borderId="0" xfId="9" applyFont="1" applyAlignment="1">
      <alignment horizontal="right" vertical="center"/>
    </xf>
    <xf numFmtId="0" fontId="17" fillId="0" borderId="7" xfId="9" applyFont="1" applyBorder="1" applyAlignment="1">
      <alignment vertical="center"/>
    </xf>
    <xf numFmtId="0" fontId="17" fillId="0" borderId="1" xfId="12" applyFont="1" applyBorder="1" applyAlignment="1">
      <alignment vertical="center"/>
    </xf>
    <xf numFmtId="0" fontId="17" fillId="0" borderId="4" xfId="9" applyFont="1" applyBorder="1" applyAlignment="1">
      <alignment vertical="center"/>
    </xf>
    <xf numFmtId="0" fontId="17" fillId="0" borderId="19" xfId="9" applyFont="1" applyBorder="1" applyAlignment="1">
      <alignment vertical="center"/>
    </xf>
    <xf numFmtId="0" fontId="17" fillId="0" borderId="20" xfId="9" applyFont="1" applyBorder="1" applyAlignment="1">
      <alignment vertical="center"/>
    </xf>
    <xf numFmtId="0" fontId="17" fillId="0" borderId="17" xfId="9" applyFont="1" applyBorder="1" applyAlignment="1">
      <alignment vertical="center"/>
    </xf>
    <xf numFmtId="0" fontId="17" fillId="0" borderId="16" xfId="9" applyFont="1" applyBorder="1" applyAlignment="1">
      <alignment vertical="center"/>
    </xf>
    <xf numFmtId="0" fontId="17" fillId="0" borderId="18" xfId="9" applyFont="1" applyBorder="1" applyAlignment="1">
      <alignment vertical="center"/>
    </xf>
    <xf numFmtId="0" fontId="17" fillId="0" borderId="1" xfId="9" applyFont="1" applyBorder="1" applyAlignment="1">
      <alignment horizontal="center" vertical="center"/>
    </xf>
    <xf numFmtId="0" fontId="17" fillId="0" borderId="12" xfId="9" applyFont="1" applyBorder="1" applyAlignment="1">
      <alignment horizontal="center" vertical="center"/>
    </xf>
    <xf numFmtId="0" fontId="17" fillId="0" borderId="2" xfId="9" applyFont="1" applyBorder="1" applyAlignment="1">
      <alignment horizontal="center" vertical="center"/>
    </xf>
    <xf numFmtId="0" fontId="17" fillId="0" borderId="6" xfId="12" applyFont="1" applyBorder="1" applyAlignment="1">
      <alignment vertical="center"/>
    </xf>
    <xf numFmtId="0" fontId="17" fillId="0" borderId="7" xfId="12" applyFont="1" applyBorder="1" applyAlignment="1">
      <alignment vertical="center"/>
    </xf>
    <xf numFmtId="0" fontId="17" fillId="0" borderId="6" xfId="9" applyFont="1" applyBorder="1" applyAlignment="1">
      <alignment horizontal="center" vertical="center"/>
    </xf>
    <xf numFmtId="0" fontId="17" fillId="0" borderId="11" xfId="9" applyFont="1" applyBorder="1" applyAlignment="1">
      <alignment horizontal="center" vertical="center"/>
    </xf>
    <xf numFmtId="0" fontId="17" fillId="0" borderId="7" xfId="9" applyFont="1" applyBorder="1" applyAlignment="1">
      <alignment horizontal="center" vertical="center"/>
    </xf>
    <xf numFmtId="3" fontId="17" fillId="0" borderId="4" xfId="9" applyNumberFormat="1" applyFont="1" applyBorder="1" applyAlignment="1">
      <alignment vertical="center"/>
    </xf>
    <xf numFmtId="3" fontId="17" fillId="0" borderId="10" xfId="9" applyNumberFormat="1" applyFont="1" applyBorder="1" applyAlignment="1">
      <alignment vertical="center"/>
    </xf>
    <xf numFmtId="3" fontId="17" fillId="0" borderId="0" xfId="9" applyNumberFormat="1" applyFont="1" applyBorder="1" applyAlignment="1">
      <alignment vertical="center"/>
    </xf>
    <xf numFmtId="0" fontId="17" fillId="0" borderId="6" xfId="9" applyFont="1" applyBorder="1" applyAlignment="1">
      <alignment vertical="center"/>
    </xf>
    <xf numFmtId="3" fontId="17" fillId="0" borderId="6" xfId="9" applyNumberFormat="1" applyFont="1" applyBorder="1" applyAlignment="1">
      <alignment vertical="center"/>
    </xf>
    <xf numFmtId="3" fontId="17" fillId="0" borderId="11" xfId="9" applyNumberFormat="1" applyFont="1" applyBorder="1" applyAlignment="1">
      <alignment vertical="center"/>
    </xf>
    <xf numFmtId="3" fontId="17" fillId="0" borderId="7" xfId="9" applyNumberFormat="1" applyFont="1" applyBorder="1" applyAlignment="1">
      <alignment vertical="center"/>
    </xf>
    <xf numFmtId="0" fontId="17" fillId="0" borderId="10" xfId="9" applyFont="1" applyBorder="1" applyAlignment="1">
      <alignment vertical="center"/>
    </xf>
    <xf numFmtId="38" fontId="17" fillId="0" borderId="6" xfId="1" applyFont="1" applyBorder="1" applyAlignment="1"/>
    <xf numFmtId="0" fontId="17" fillId="0" borderId="0" xfId="9" applyFont="1" applyBorder="1" applyAlignment="1">
      <alignment horizontal="right" vertical="center"/>
    </xf>
    <xf numFmtId="0" fontId="17" fillId="0" borderId="13" xfId="9" applyFont="1" applyBorder="1" applyAlignment="1">
      <alignment horizontal="center" vertical="center"/>
    </xf>
    <xf numFmtId="0" fontId="17" fillId="0" borderId="14" xfId="9" applyFont="1" applyBorder="1" applyAlignment="1">
      <alignment horizontal="center" vertical="center"/>
    </xf>
    <xf numFmtId="0" fontId="17" fillId="0" borderId="12" xfId="9" applyFont="1" applyBorder="1" applyAlignment="1">
      <alignment vertical="center"/>
    </xf>
    <xf numFmtId="3" fontId="17" fillId="0" borderId="4" xfId="9" applyNumberFormat="1" applyFont="1" applyBorder="1" applyAlignment="1">
      <alignment horizontal="right" vertical="center"/>
    </xf>
    <xf numFmtId="3" fontId="17" fillId="0" borderId="10" xfId="9" applyNumberFormat="1" applyFont="1" applyBorder="1" applyAlignment="1">
      <alignment horizontal="right" vertical="center"/>
    </xf>
    <xf numFmtId="3" fontId="17" fillId="0" borderId="0" xfId="9" applyNumberFormat="1" applyFont="1" applyBorder="1" applyAlignment="1">
      <alignment horizontal="right" vertical="center"/>
    </xf>
    <xf numFmtId="3" fontId="17" fillId="0" borderId="6" xfId="9" applyNumberFormat="1" applyFont="1" applyBorder="1" applyAlignment="1">
      <alignment horizontal="right" vertical="center"/>
    </xf>
    <xf numFmtId="3" fontId="17" fillId="0" borderId="11" xfId="9" applyNumberFormat="1" applyFont="1" applyBorder="1" applyAlignment="1">
      <alignment horizontal="right" vertical="center"/>
    </xf>
    <xf numFmtId="3" fontId="17" fillId="0" borderId="7" xfId="9" applyNumberFormat="1" applyFont="1" applyBorder="1" applyAlignment="1">
      <alignment horizontal="right" vertical="center"/>
    </xf>
    <xf numFmtId="0" fontId="17" fillId="0" borderId="1" xfId="9" applyFont="1" applyBorder="1" applyAlignment="1">
      <alignment vertical="center"/>
    </xf>
    <xf numFmtId="0" fontId="17" fillId="0" borderId="15" xfId="9" applyFont="1" applyBorder="1" applyAlignment="1">
      <alignment horizontal="center" vertical="center"/>
    </xf>
    <xf numFmtId="0" fontId="17" fillId="0" borderId="4" xfId="9" applyFont="1" applyBorder="1" applyAlignment="1">
      <alignment horizontal="right" vertical="center"/>
    </xf>
    <xf numFmtId="0" fontId="17" fillId="0" borderId="10" xfId="9" applyFont="1" applyBorder="1" applyAlignment="1">
      <alignment horizontal="right" vertical="center"/>
    </xf>
    <xf numFmtId="0" fontId="17" fillId="0" borderId="0" xfId="9" applyFont="1" applyBorder="1" applyAlignment="1">
      <alignment horizontal="center" vertical="center"/>
    </xf>
    <xf numFmtId="38" fontId="17" fillId="0" borderId="5" xfId="1" applyFont="1" applyBorder="1" applyAlignment="1">
      <alignment horizontal="right" vertical="center"/>
    </xf>
    <xf numFmtId="0" fontId="17" fillId="0" borderId="8" xfId="9" applyFont="1" applyBorder="1" applyAlignment="1">
      <alignment horizontal="center" vertical="center"/>
    </xf>
    <xf numFmtId="0" fontId="17" fillId="0" borderId="5" xfId="9" applyFont="1" applyBorder="1" applyAlignment="1">
      <alignment vertical="center"/>
    </xf>
    <xf numFmtId="0" fontId="17" fillId="0" borderId="4" xfId="9" applyFont="1" applyBorder="1" applyAlignment="1">
      <alignment horizontal="center" vertical="center"/>
    </xf>
    <xf numFmtId="0" fontId="17" fillId="0" borderId="10" xfId="9" applyFont="1" applyBorder="1" applyAlignment="1">
      <alignment horizontal="center" vertical="center"/>
    </xf>
    <xf numFmtId="0" fontId="17" fillId="0" borderId="8" xfId="9" applyFont="1" applyBorder="1" applyAlignment="1">
      <alignment vertical="center"/>
    </xf>
    <xf numFmtId="3" fontId="17" fillId="0" borderId="5" xfId="9" applyNumberFormat="1" applyFont="1" applyBorder="1" applyAlignment="1">
      <alignment vertical="center"/>
    </xf>
    <xf numFmtId="3" fontId="17" fillId="0" borderId="8" xfId="9" applyNumberFormat="1" applyFont="1" applyBorder="1" applyAlignment="1">
      <alignment vertical="center"/>
    </xf>
    <xf numFmtId="3" fontId="17" fillId="0" borderId="1" xfId="9" applyNumberFormat="1" applyFont="1" applyBorder="1" applyAlignment="1">
      <alignment horizontal="right" vertical="center"/>
    </xf>
    <xf numFmtId="3" fontId="17" fillId="0" borderId="12" xfId="9" applyNumberFormat="1" applyFont="1" applyBorder="1" applyAlignment="1">
      <alignment horizontal="right" vertical="center"/>
    </xf>
    <xf numFmtId="3" fontId="17" fillId="0" borderId="2" xfId="9" applyNumberFormat="1" applyFont="1" applyBorder="1" applyAlignment="1">
      <alignment horizontal="right" vertical="center"/>
    </xf>
    <xf numFmtId="3" fontId="17" fillId="0" borderId="12" xfId="9" applyNumberFormat="1" applyFont="1" applyBorder="1" applyAlignment="1">
      <alignment vertical="center"/>
    </xf>
    <xf numFmtId="3" fontId="17" fillId="0" borderId="2" xfId="9" applyNumberFormat="1" applyFont="1" applyBorder="1" applyAlignment="1">
      <alignment vertical="center"/>
    </xf>
    <xf numFmtId="38" fontId="17" fillId="0" borderId="1" xfId="1" applyFont="1" applyBorder="1" applyAlignment="1">
      <alignment horizontal="right"/>
    </xf>
    <xf numFmtId="38" fontId="17" fillId="0" borderId="12" xfId="1" applyFont="1" applyBorder="1" applyAlignment="1">
      <alignment horizontal="right"/>
    </xf>
    <xf numFmtId="0" fontId="17" fillId="0" borderId="0" xfId="10" applyFont="1" applyBorder="1" applyAlignment="1">
      <alignment horizontal="right" vertical="center"/>
    </xf>
    <xf numFmtId="0" fontId="17" fillId="0" borderId="10" xfId="10" applyFont="1" applyBorder="1" applyAlignment="1">
      <alignment horizontal="right" vertical="center"/>
    </xf>
    <xf numFmtId="0" fontId="17" fillId="0" borderId="0" xfId="10" applyFont="1" applyAlignment="1">
      <alignment vertical="center"/>
    </xf>
    <xf numFmtId="0" fontId="17" fillId="0" borderId="0" xfId="10" applyFont="1" applyAlignment="1">
      <alignment horizontal="right" vertical="center"/>
    </xf>
    <xf numFmtId="0" fontId="17" fillId="0" borderId="7" xfId="10" applyFont="1" applyBorder="1" applyAlignment="1">
      <alignment vertical="center"/>
    </xf>
    <xf numFmtId="0" fontId="17" fillId="0" borderId="0" xfId="10" applyFont="1" applyBorder="1" applyAlignment="1">
      <alignment vertical="center"/>
    </xf>
    <xf numFmtId="0" fontId="17" fillId="0" borderId="4" xfId="8" applyFont="1" applyBorder="1" applyAlignment="1">
      <alignmen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0" fontId="17" fillId="0" borderId="13" xfId="10" applyFont="1" applyBorder="1" applyAlignment="1">
      <alignment horizontal="center" vertical="center"/>
    </xf>
    <xf numFmtId="0" fontId="17" fillId="0" borderId="15" xfId="10" applyFont="1" applyBorder="1" applyAlignment="1">
      <alignment horizontal="center" vertical="center"/>
    </xf>
    <xf numFmtId="0" fontId="17" fillId="0" borderId="14" xfId="10" applyFont="1" applyBorder="1" applyAlignment="1">
      <alignment horizontal="center" vertical="center"/>
    </xf>
    <xf numFmtId="0" fontId="17" fillId="0" borderId="6" xfId="8" applyFont="1" applyBorder="1" applyAlignment="1">
      <alignment horizontal="left" vertical="center"/>
    </xf>
    <xf numFmtId="0" fontId="17" fillId="0" borderId="7" xfId="8" applyFont="1" applyBorder="1" applyAlignment="1">
      <alignment horizontal="left" vertical="center"/>
    </xf>
    <xf numFmtId="0" fontId="17" fillId="0" borderId="8" xfId="8" applyFont="1" applyBorder="1" applyAlignment="1">
      <alignment horizontal="left" vertical="center"/>
    </xf>
    <xf numFmtId="0" fontId="17" fillId="0" borderId="6" xfId="10" applyFont="1" applyBorder="1" applyAlignment="1">
      <alignment horizontal="center" vertical="center"/>
    </xf>
    <xf numFmtId="0" fontId="17" fillId="0" borderId="9" xfId="10" applyFont="1" applyBorder="1" applyAlignment="1">
      <alignment horizontal="center" vertical="center"/>
    </xf>
    <xf numFmtId="0" fontId="17" fillId="0" borderId="7" xfId="10" applyFont="1" applyBorder="1" applyAlignment="1">
      <alignment horizontal="center" vertical="center"/>
    </xf>
    <xf numFmtId="0" fontId="17" fillId="0" borderId="4" xfId="10" applyFont="1" applyBorder="1" applyAlignment="1">
      <alignment horizontal="right" vertical="center"/>
    </xf>
    <xf numFmtId="3" fontId="17" fillId="0" borderId="10" xfId="10" applyNumberFormat="1" applyFont="1" applyBorder="1" applyAlignment="1">
      <alignment vertical="center"/>
    </xf>
    <xf numFmtId="0" fontId="17" fillId="0" borderId="4" xfId="6" applyFont="1" applyBorder="1" applyAlignment="1">
      <alignment vertical="center"/>
    </xf>
    <xf numFmtId="0" fontId="17" fillId="0" borderId="0" xfId="6" applyFont="1" applyBorder="1" applyAlignment="1">
      <alignment horizontal="center" vertical="center"/>
    </xf>
    <xf numFmtId="0" fontId="17" fillId="0" borderId="0" xfId="6" applyFont="1" applyAlignment="1">
      <alignment vertical="center"/>
    </xf>
    <xf numFmtId="0" fontId="17" fillId="0" borderId="6" xfId="6" applyFont="1" applyBorder="1" applyAlignment="1">
      <alignment vertical="center"/>
    </xf>
    <xf numFmtId="0" fontId="17" fillId="0" borderId="7" xfId="6" applyFont="1" applyBorder="1" applyAlignment="1">
      <alignment horizontal="center" vertical="center"/>
    </xf>
    <xf numFmtId="0" fontId="17" fillId="0" borderId="6" xfId="10" applyFont="1" applyBorder="1" applyAlignment="1">
      <alignment horizontal="right" vertical="center"/>
    </xf>
    <xf numFmtId="0" fontId="17" fillId="0" borderId="11" xfId="10" applyFont="1" applyBorder="1" applyAlignment="1">
      <alignment horizontal="right" vertical="center"/>
    </xf>
    <xf numFmtId="0" fontId="17" fillId="0" borderId="8" xfId="10" applyFont="1" applyBorder="1" applyAlignment="1">
      <alignment horizontal="right" vertical="center"/>
    </xf>
    <xf numFmtId="3" fontId="17" fillId="0" borderId="11" xfId="10" applyNumberFormat="1" applyFont="1" applyBorder="1" applyAlignment="1">
      <alignment vertical="center"/>
    </xf>
    <xf numFmtId="0" fontId="17" fillId="0" borderId="1" xfId="8" applyFont="1" applyBorder="1" applyAlignment="1">
      <alignment vertical="center"/>
    </xf>
    <xf numFmtId="0" fontId="17" fillId="0" borderId="3" xfId="8" applyFont="1" applyBorder="1" applyAlignment="1">
      <alignment vertical="center"/>
    </xf>
    <xf numFmtId="3" fontId="17" fillId="0" borderId="12" xfId="10" applyNumberFormat="1" applyFont="1" applyBorder="1" applyAlignment="1">
      <alignment vertical="center"/>
    </xf>
    <xf numFmtId="3" fontId="17" fillId="0" borderId="10" xfId="10" applyNumberFormat="1" applyFont="1" applyBorder="1" applyAlignment="1">
      <alignment horizontal="right" vertical="center"/>
    </xf>
    <xf numFmtId="3" fontId="17" fillId="0" borderId="0" xfId="10" applyNumberFormat="1" applyFont="1" applyBorder="1" applyAlignment="1">
      <alignment horizontal="right" vertical="center"/>
    </xf>
    <xf numFmtId="0" fontId="17" fillId="0" borderId="8" xfId="8" applyFont="1" applyBorder="1" applyAlignment="1">
      <alignment vertical="center"/>
    </xf>
    <xf numFmtId="0" fontId="17" fillId="0" borderId="7" xfId="10" applyFont="1" applyBorder="1" applyAlignment="1">
      <alignment horizontal="right" vertical="center"/>
    </xf>
    <xf numFmtId="3" fontId="17" fillId="0" borderId="0" xfId="10" applyNumberFormat="1" applyFont="1" applyBorder="1" applyAlignment="1">
      <alignment vertical="center"/>
    </xf>
    <xf numFmtId="3" fontId="17" fillId="0" borderId="4" xfId="1" applyNumberFormat="1" applyFont="1" applyBorder="1" applyAlignment="1">
      <alignment vertical="center"/>
    </xf>
    <xf numFmtId="3" fontId="17" fillId="0" borderId="10" xfId="1" applyNumberFormat="1" applyFont="1" applyBorder="1" applyAlignment="1">
      <alignment vertical="center"/>
    </xf>
    <xf numFmtId="3" fontId="17" fillId="0" borderId="0" xfId="1" applyNumberFormat="1" applyFont="1" applyBorder="1" applyAlignment="1">
      <alignment vertical="center"/>
    </xf>
    <xf numFmtId="3" fontId="17" fillId="0" borderId="6" xfId="1" applyNumberFormat="1" applyFont="1" applyBorder="1" applyAlignment="1">
      <alignment vertical="center"/>
    </xf>
    <xf numFmtId="3" fontId="17" fillId="0" borderId="11" xfId="1" applyNumberFormat="1" applyFont="1" applyBorder="1" applyAlignment="1">
      <alignment vertical="center"/>
    </xf>
    <xf numFmtId="3" fontId="17" fillId="0" borderId="7" xfId="1" applyNumberFormat="1" applyFont="1" applyBorder="1" applyAlignment="1">
      <alignment vertical="center"/>
    </xf>
    <xf numFmtId="3" fontId="17" fillId="0" borderId="4" xfId="1" applyNumberFormat="1" applyFont="1" applyBorder="1" applyAlignment="1">
      <alignment horizontal="right" vertical="center"/>
    </xf>
    <xf numFmtId="3" fontId="17" fillId="0" borderId="10" xfId="1" applyNumberFormat="1" applyFont="1" applyBorder="1" applyAlignment="1">
      <alignment horizontal="right" vertical="center"/>
    </xf>
    <xf numFmtId="3" fontId="17" fillId="0" borderId="0" xfId="1" applyNumberFormat="1" applyFont="1" applyBorder="1" applyAlignment="1">
      <alignment horizontal="right" vertical="center"/>
    </xf>
    <xf numFmtId="3" fontId="17" fillId="0" borderId="10" xfId="1" applyNumberFormat="1" applyFont="1" applyBorder="1"/>
    <xf numFmtId="3" fontId="17" fillId="0" borderId="4" xfId="1" applyNumberFormat="1" applyFont="1" applyBorder="1"/>
    <xf numFmtId="3" fontId="17" fillId="0" borderId="0" xfId="1" applyNumberFormat="1" applyFont="1" applyBorder="1"/>
    <xf numFmtId="3" fontId="17" fillId="0" borderId="4" xfId="1" applyNumberFormat="1" applyFont="1" applyBorder="1" applyAlignment="1">
      <alignment horizontal="right"/>
    </xf>
    <xf numFmtId="3" fontId="17" fillId="0" borderId="10" xfId="1" applyNumberFormat="1" applyFont="1" applyBorder="1" applyAlignment="1">
      <alignment horizontal="right"/>
    </xf>
    <xf numFmtId="3" fontId="17" fillId="0" borderId="0" xfId="1" applyNumberFormat="1" applyFont="1" applyBorder="1" applyAlignment="1">
      <alignment horizontal="right"/>
    </xf>
    <xf numFmtId="3" fontId="17" fillId="0" borderId="4" xfId="1" applyNumberFormat="1" applyFont="1" applyBorder="1" applyAlignment="1"/>
    <xf numFmtId="3" fontId="17" fillId="0" borderId="10" xfId="1" applyNumberFormat="1" applyFont="1" applyBorder="1" applyAlignment="1"/>
    <xf numFmtId="3" fontId="17" fillId="0" borderId="0" xfId="1" applyNumberFormat="1" applyFont="1" applyBorder="1" applyAlignment="1"/>
    <xf numFmtId="3" fontId="17" fillId="0" borderId="6" xfId="1" applyNumberFormat="1" applyFont="1" applyBorder="1"/>
    <xf numFmtId="3" fontId="17" fillId="0" borderId="11" xfId="1" applyNumberFormat="1" applyFont="1" applyBorder="1"/>
    <xf numFmtId="3" fontId="17" fillId="0" borderId="7" xfId="1" applyNumberFormat="1" applyFont="1" applyBorder="1"/>
    <xf numFmtId="181" fontId="0" fillId="0" borderId="0" xfId="1" applyNumberFormat="1" applyFont="1" applyBorder="1"/>
    <xf numFmtId="38" fontId="17" fillId="0" borderId="22" xfId="1" applyFont="1" applyBorder="1" applyAlignment="1">
      <alignment horizontal="center" vertical="center"/>
    </xf>
    <xf numFmtId="38" fontId="17" fillId="0" borderId="23" xfId="1" applyFont="1" applyBorder="1" applyAlignment="1">
      <alignment vertical="center"/>
    </xf>
    <xf numFmtId="38" fontId="17" fillId="0" borderId="24" xfId="1" applyFont="1" applyBorder="1" applyAlignment="1">
      <alignment vertical="center"/>
    </xf>
    <xf numFmtId="38" fontId="17" fillId="0" borderId="23" xfId="1" applyFont="1" applyBorder="1" applyAlignment="1">
      <alignment horizontal="right" vertical="center"/>
    </xf>
    <xf numFmtId="0" fontId="11" fillId="0" borderId="0" xfId="13" applyFont="1" applyAlignment="1">
      <alignment horizontal="center"/>
    </xf>
    <xf numFmtId="0" fontId="0" fillId="0" borderId="0" xfId="0" applyAlignment="1"/>
    <xf numFmtId="0" fontId="17" fillId="0" borderId="13" xfId="11" applyFont="1" applyBorder="1" applyAlignment="1">
      <alignment horizontal="center" vertical="center"/>
    </xf>
    <xf numFmtId="0" fontId="17" fillId="0" borderId="14" xfId="11" applyFont="1" applyBorder="1" applyAlignment="1">
      <alignment horizontal="center" vertical="center"/>
    </xf>
    <xf numFmtId="0" fontId="17" fillId="0" borderId="15" xfId="11" applyFont="1" applyBorder="1" applyAlignment="1">
      <alignment horizontal="center" vertical="center"/>
    </xf>
    <xf numFmtId="0" fontId="17" fillId="0" borderId="6" xfId="11" applyFont="1" applyBorder="1" applyAlignment="1">
      <alignment horizontal="left" vertical="center"/>
    </xf>
    <xf numFmtId="0" fontId="17" fillId="0" borderId="7" xfId="11" applyFont="1" applyBorder="1" applyAlignment="1">
      <alignment horizontal="left" vertical="center"/>
    </xf>
    <xf numFmtId="0" fontId="17" fillId="0" borderId="8" xfId="11" applyFont="1" applyBorder="1" applyAlignment="1">
      <alignment horizontal="left" vertical="center"/>
    </xf>
    <xf numFmtId="38" fontId="17" fillId="0" borderId="13" xfId="1" applyFont="1" applyBorder="1" applyAlignment="1">
      <alignment horizontal="center" vertical="center"/>
    </xf>
    <xf numFmtId="38" fontId="17" fillId="0" borderId="15" xfId="1" applyFont="1" applyBorder="1" applyAlignment="1">
      <alignment horizontal="center" vertical="center"/>
    </xf>
    <xf numFmtId="38" fontId="17" fillId="0" borderId="14" xfId="1" applyFont="1" applyBorder="1" applyAlignment="1">
      <alignment horizontal="center" vertical="center"/>
    </xf>
    <xf numFmtId="38" fontId="17" fillId="0" borderId="4" xfId="1" applyFont="1" applyBorder="1" applyAlignment="1">
      <alignment horizontal="left" vertical="center"/>
    </xf>
    <xf numFmtId="38" fontId="17" fillId="0" borderId="0" xfId="1" applyFont="1" applyBorder="1" applyAlignment="1">
      <alignment horizontal="left" vertical="center"/>
    </xf>
    <xf numFmtId="38" fontId="17" fillId="0" borderId="5" xfId="1" applyFont="1" applyBorder="1" applyAlignment="1">
      <alignment horizontal="left" vertical="center"/>
    </xf>
    <xf numFmtId="38" fontId="17" fillId="0" borderId="2"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13" xfId="1" applyFont="1" applyBorder="1" applyAlignment="1">
      <alignment horizontal="center"/>
    </xf>
    <xf numFmtId="38" fontId="17" fillId="0" borderId="15" xfId="1" applyFont="1" applyBorder="1" applyAlignment="1">
      <alignment horizontal="center"/>
    </xf>
    <xf numFmtId="38" fontId="17" fillId="0" borderId="14" xfId="1" applyFont="1" applyBorder="1" applyAlignment="1">
      <alignment horizontal="center"/>
    </xf>
    <xf numFmtId="38" fontId="17" fillId="0" borderId="1" xfId="1" applyFont="1" applyBorder="1" applyAlignment="1">
      <alignment horizontal="center"/>
    </xf>
    <xf numFmtId="38" fontId="17" fillId="0" borderId="13" xfId="1" applyFont="1" applyBorder="1" applyAlignment="1">
      <alignment horizontal="left"/>
    </xf>
    <xf numFmtId="38" fontId="17" fillId="0" borderId="15" xfId="1" applyFont="1" applyBorder="1" applyAlignment="1">
      <alignment horizontal="left"/>
    </xf>
    <xf numFmtId="38" fontId="17" fillId="0" borderId="14" xfId="1" applyFont="1" applyBorder="1" applyAlignment="1">
      <alignment horizontal="left"/>
    </xf>
    <xf numFmtId="38" fontId="17" fillId="0" borderId="16" xfId="1" applyFont="1" applyBorder="1" applyAlignment="1">
      <alignment horizontal="left" vertical="center"/>
    </xf>
    <xf numFmtId="38" fontId="17" fillId="0" borderId="17" xfId="1" applyFont="1" applyBorder="1" applyAlignment="1">
      <alignment horizontal="left" vertical="center"/>
    </xf>
    <xf numFmtId="38" fontId="17" fillId="0" borderId="18" xfId="1" applyFont="1" applyBorder="1" applyAlignment="1">
      <alignment horizontal="left" vertical="center"/>
    </xf>
    <xf numFmtId="38" fontId="17" fillId="0" borderId="1" xfId="1" applyFont="1" applyBorder="1" applyAlignment="1">
      <alignment horizontal="left" vertical="center"/>
    </xf>
    <xf numFmtId="38" fontId="17" fillId="0" borderId="2" xfId="1" applyFont="1" applyBorder="1" applyAlignment="1">
      <alignment horizontal="left" vertical="center"/>
    </xf>
    <xf numFmtId="38" fontId="17" fillId="0" borderId="3" xfId="1" applyFont="1" applyBorder="1" applyAlignment="1">
      <alignment horizontal="left" vertical="center"/>
    </xf>
    <xf numFmtId="38" fontId="17" fillId="0" borderId="16" xfId="1" applyFont="1" applyBorder="1" applyAlignment="1">
      <alignment horizontal="center" vertical="center"/>
    </xf>
    <xf numFmtId="38" fontId="17" fillId="0" borderId="17" xfId="1" applyFont="1" applyBorder="1" applyAlignment="1">
      <alignment horizontal="center" vertical="center"/>
    </xf>
    <xf numFmtId="38" fontId="17" fillId="0" borderId="18" xfId="1"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8" xfId="1" applyFont="1" applyBorder="1" applyAlignment="1">
      <alignment vertical="center"/>
    </xf>
    <xf numFmtId="38" fontId="17" fillId="0" borderId="6" xfId="1" applyFont="1" applyBorder="1" applyAlignment="1">
      <alignment horizontal="center" vertical="center"/>
    </xf>
    <xf numFmtId="38" fontId="17" fillId="0" borderId="8" xfId="1" applyFont="1" applyBorder="1" applyAlignment="1">
      <alignment horizontal="center" vertical="center"/>
    </xf>
    <xf numFmtId="38" fontId="17" fillId="0" borderId="6" xfId="1" applyFont="1" applyBorder="1" applyAlignment="1">
      <alignment horizontal="left"/>
    </xf>
    <xf numFmtId="38" fontId="17" fillId="0" borderId="7" xfId="1" applyFont="1" applyBorder="1" applyAlignment="1">
      <alignment horizontal="left"/>
    </xf>
    <xf numFmtId="38" fontId="17" fillId="0" borderId="8" xfId="1" applyFont="1" applyBorder="1" applyAlignment="1">
      <alignment horizontal="left"/>
    </xf>
    <xf numFmtId="0" fontId="17" fillId="0" borderId="13" xfId="12" applyFont="1" applyBorder="1" applyAlignment="1">
      <alignment horizontal="center" vertical="center"/>
    </xf>
    <xf numFmtId="0" fontId="17" fillId="0" borderId="14" xfId="12" applyFont="1" applyBorder="1" applyAlignment="1">
      <alignment horizontal="center" vertical="center"/>
    </xf>
    <xf numFmtId="0" fontId="17" fillId="0" borderId="4" xfId="12" applyFont="1" applyBorder="1" applyAlignment="1">
      <alignment horizontal="left" vertical="center"/>
    </xf>
    <xf numFmtId="0" fontId="17" fillId="0" borderId="0" xfId="12" applyFont="1" applyBorder="1" applyAlignment="1">
      <alignment horizontal="left" vertical="center"/>
    </xf>
    <xf numFmtId="0" fontId="17" fillId="0" borderId="5" xfId="12" applyFont="1" applyBorder="1" applyAlignment="1">
      <alignment horizontal="left" vertical="center"/>
    </xf>
    <xf numFmtId="0" fontId="17" fillId="0" borderId="13" xfId="9" applyFont="1" applyBorder="1" applyAlignment="1">
      <alignment horizontal="center" vertical="center"/>
    </xf>
    <xf numFmtId="0" fontId="17" fillId="0" borderId="14" xfId="9" applyFont="1" applyBorder="1" applyAlignment="1">
      <alignment horizontal="center" vertical="center"/>
    </xf>
    <xf numFmtId="38" fontId="17" fillId="0" borderId="4" xfId="1" applyFont="1" applyBorder="1" applyAlignment="1">
      <alignment horizontal="center" vertical="center"/>
    </xf>
    <xf numFmtId="38" fontId="17" fillId="0" borderId="5" xfId="1" applyFont="1" applyBorder="1" applyAlignment="1">
      <alignment horizontal="center" vertical="center"/>
    </xf>
    <xf numFmtId="0" fontId="18" fillId="0" borderId="4" xfId="13" applyFont="1" applyBorder="1" applyAlignment="1">
      <alignment horizontal="center"/>
    </xf>
    <xf numFmtId="0" fontId="18" fillId="0" borderId="0" xfId="13" applyFont="1" applyBorder="1" applyAlignment="1">
      <alignment horizontal="center"/>
    </xf>
    <xf numFmtId="0" fontId="18" fillId="0" borderId="5" xfId="13" applyFont="1" applyBorder="1" applyAlignment="1">
      <alignment horizontal="center"/>
    </xf>
    <xf numFmtId="0" fontId="17" fillId="0" borderId="4" xfId="13" applyFont="1" applyBorder="1" applyAlignment="1">
      <alignment horizontal="center"/>
    </xf>
    <xf numFmtId="0" fontId="17" fillId="0" borderId="0" xfId="13" applyFont="1" applyBorder="1" applyAlignment="1">
      <alignment horizontal="center"/>
    </xf>
    <xf numFmtId="0" fontId="17" fillId="0" borderId="5" xfId="13" applyFont="1" applyBorder="1" applyAlignment="1">
      <alignment horizontal="center"/>
    </xf>
    <xf numFmtId="0" fontId="19" fillId="0" borderId="4" xfId="13" applyFont="1" applyBorder="1" applyAlignment="1">
      <alignment horizontal="center"/>
    </xf>
    <xf numFmtId="0" fontId="19" fillId="0" borderId="0" xfId="13" applyFont="1" applyBorder="1" applyAlignment="1">
      <alignment horizontal="center"/>
    </xf>
    <xf numFmtId="0" fontId="19" fillId="0" borderId="5" xfId="13" applyFont="1" applyBorder="1" applyAlignment="1">
      <alignment horizontal="center"/>
    </xf>
  </cellXfs>
  <cellStyles count="15">
    <cellStyle name="桁区切り" xfId="1" builtinId="6"/>
    <cellStyle name="取引価格情報＿送信用" xfId="2" xr:uid="{00000000-0005-0000-0000-000001000000}"/>
    <cellStyle name="取引価格情報＿送信用_N_O_Price" xfId="3" xr:uid="{00000000-0005-0000-0000-000002000000}"/>
    <cellStyle name="標準" xfId="0" builtinId="0"/>
    <cellStyle name="標準_センター情報１０月分" xfId="4" xr:uid="{00000000-0005-0000-0000-000004000000}"/>
    <cellStyle name="標準_業務月報　　　　　　　　　　目次" xfId="5" xr:uid="{00000000-0005-0000-0000-000005000000}"/>
    <cellStyle name="標準_業務月報　Ｐ　５４～　５９　和牛「３」　　　　近畿" xfId="6" xr:uid="{00000000-0005-0000-0000-000006000000}"/>
    <cellStyle name="標準_業務月報　Ｐ　６８～　７３　乳牛「２・３」　　近畿" xfId="7" xr:uid="{00000000-0005-0000-0000-000007000000}"/>
    <cellStyle name="標準_業務月報　Ｐ　７４～　７５　フルセット　　　　近畿" xfId="8" xr:uid="{00000000-0005-0000-0000-000008000000}"/>
    <cellStyle name="標準_業務月報　Ｐ　９０～　９７　和牛「３」　　　　中京" xfId="9" xr:uid="{00000000-0005-0000-0000-000009000000}"/>
    <cellStyle name="標準_業務月報　Ｐ１０４～１０５　フルセット　　　　中京" xfId="10" xr:uid="{00000000-0005-0000-0000-00000A000000}"/>
    <cellStyle name="標準_業務月報（１）Ｐ　３　　　　部分肉センター総流通量" xfId="11" xr:uid="{00000000-0005-0000-0000-00000B000000}"/>
    <cellStyle name="標準_業務月報（４）Ｐ　４～　７　和牛４" xfId="12" xr:uid="{00000000-0005-0000-0000-00000C000000}"/>
    <cellStyle name="標準_業務月報表紙・裏表紙・背表紙" xfId="13" xr:uid="{00000000-0005-0000-0000-00000D000000}"/>
    <cellStyle name="標準_業務月報利用上の留意事項" xfId="14" xr:uid="{00000000-0005-0000-0000-00000E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43CF2B09-CE82-E558-40C8-80C63EC7D403}"/>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Ｎｏ．３１８</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Sheet1"/>
      <sheetName val="2007"/>
      <sheetName val="Input"/>
      <sheetName val="試算表"/>
      <sheetName val="Check"/>
      <sheetName val="Week"/>
      <sheetName val="豚_C"/>
      <sheetName val="Information"/>
    </sheetNames>
    <sheetDataSet>
      <sheetData sheetId="0" refreshError="1"/>
      <sheetData sheetId="1"/>
      <sheetData sheetId="2" refreshError="1">
        <row r="2">
          <cell r="H2">
            <v>1.05</v>
          </cell>
        </row>
        <row r="5">
          <cell r="C5">
            <v>2007</v>
          </cell>
        </row>
      </sheetData>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L18" sqref="L18"/>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53</v>
      </c>
    </row>
    <row r="17" spans="7:10" ht="17.25" x14ac:dyDescent="0.2">
      <c r="I17" s="6"/>
    </row>
    <row r="18" spans="7:10" ht="17.25" x14ac:dyDescent="0.2">
      <c r="H18" s="398" t="s">
        <v>54</v>
      </c>
      <c r="I18" s="399"/>
      <c r="J18" s="399"/>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7"/>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K30" sqref="K30"/>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52</v>
      </c>
      <c r="U7" s="23"/>
    </row>
    <row r="8" spans="2:21" ht="16.5" customHeight="1" x14ac:dyDescent="0.15">
      <c r="C8" s="23" t="s">
        <v>36</v>
      </c>
      <c r="D8" s="23"/>
      <c r="E8" s="23"/>
      <c r="M8" s="23" t="s">
        <v>45</v>
      </c>
      <c r="S8" s="22" t="s">
        <v>33</v>
      </c>
      <c r="T8" s="22">
        <v>55</v>
      </c>
      <c r="U8" s="23"/>
    </row>
    <row r="9" spans="2:21" ht="16.5" customHeight="1" x14ac:dyDescent="0.15">
      <c r="C9" s="23" t="s">
        <v>38</v>
      </c>
      <c r="D9" s="23"/>
      <c r="E9" s="23"/>
      <c r="I9" s="22" t="s">
        <v>33</v>
      </c>
      <c r="J9" s="22">
        <v>4</v>
      </c>
      <c r="M9" s="23" t="s">
        <v>46</v>
      </c>
      <c r="N9" s="23"/>
      <c r="O9" s="23"/>
      <c r="P9" s="23"/>
      <c r="Q9" s="23"/>
      <c r="R9" s="23"/>
      <c r="S9" s="22" t="s">
        <v>33</v>
      </c>
      <c r="T9" s="23">
        <v>57</v>
      </c>
      <c r="U9" s="23"/>
    </row>
    <row r="10" spans="2:21" ht="16.5" customHeight="1" x14ac:dyDescent="0.15">
      <c r="C10" s="23" t="s">
        <v>39</v>
      </c>
      <c r="D10" s="23"/>
      <c r="E10" s="23"/>
      <c r="I10" s="22" t="s">
        <v>33</v>
      </c>
      <c r="J10" s="22">
        <v>6</v>
      </c>
      <c r="M10" s="23" t="s">
        <v>47</v>
      </c>
      <c r="S10" s="22" t="s">
        <v>33</v>
      </c>
      <c r="T10" s="22">
        <v>59</v>
      </c>
      <c r="U10" s="23"/>
    </row>
    <row r="11" spans="2:21" ht="16.5" customHeight="1" x14ac:dyDescent="0.15">
      <c r="C11" s="23" t="s">
        <v>49</v>
      </c>
      <c r="D11" s="23"/>
      <c r="E11" s="23"/>
      <c r="I11" s="22" t="s">
        <v>33</v>
      </c>
      <c r="J11" s="22">
        <v>10</v>
      </c>
      <c r="M11" s="23" t="s">
        <v>48</v>
      </c>
      <c r="N11" s="23"/>
      <c r="O11" s="23"/>
      <c r="P11" s="23"/>
      <c r="Q11" s="23"/>
      <c r="R11" s="23"/>
      <c r="S11" s="22" t="s">
        <v>33</v>
      </c>
      <c r="T11" s="23">
        <v>60</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62</v>
      </c>
      <c r="U14" s="23"/>
    </row>
    <row r="15" spans="2:21" ht="16.5" customHeight="1" x14ac:dyDescent="0.15">
      <c r="C15" s="23"/>
      <c r="M15" s="23" t="s">
        <v>42</v>
      </c>
      <c r="N15" s="23"/>
      <c r="O15" s="23"/>
      <c r="P15" s="23"/>
      <c r="Q15" s="23"/>
      <c r="R15" s="23"/>
      <c r="S15" s="22" t="s">
        <v>33</v>
      </c>
      <c r="T15" s="23">
        <v>64</v>
      </c>
      <c r="U15" s="23"/>
    </row>
    <row r="16" spans="2:21" ht="16.5" customHeight="1" x14ac:dyDescent="0.15">
      <c r="C16" s="23" t="s">
        <v>40</v>
      </c>
      <c r="D16" s="23"/>
      <c r="E16" s="23"/>
      <c r="M16" s="23" t="s">
        <v>43</v>
      </c>
      <c r="N16" s="23"/>
      <c r="O16" s="23"/>
      <c r="P16" s="23"/>
      <c r="Q16" s="23"/>
      <c r="R16" s="23"/>
      <c r="S16" s="22" t="s">
        <v>33</v>
      </c>
      <c r="T16" s="23">
        <v>65</v>
      </c>
      <c r="U16" s="23"/>
    </row>
    <row r="17" spans="2:21" ht="16.5" customHeight="1" x14ac:dyDescent="0.15">
      <c r="C17" s="23" t="s">
        <v>41</v>
      </c>
      <c r="D17" s="23"/>
      <c r="E17" s="23"/>
      <c r="I17" s="22" t="s">
        <v>33</v>
      </c>
      <c r="J17" s="22">
        <v>23</v>
      </c>
      <c r="M17" s="23"/>
      <c r="N17" s="23"/>
      <c r="O17" s="23"/>
      <c r="P17" s="23"/>
      <c r="Q17" s="23"/>
      <c r="R17" s="23"/>
      <c r="T17" s="23"/>
      <c r="U17" s="23"/>
    </row>
    <row r="18" spans="2:21" ht="16.5" customHeight="1" x14ac:dyDescent="0.15">
      <c r="C18" s="23" t="s">
        <v>42</v>
      </c>
      <c r="D18" s="23"/>
      <c r="E18" s="23"/>
      <c r="I18" s="22" t="s">
        <v>33</v>
      </c>
      <c r="J18" s="22">
        <v>25</v>
      </c>
      <c r="Q18" s="23"/>
      <c r="R18" s="23"/>
      <c r="S18" s="23"/>
      <c r="T18" s="23"/>
      <c r="U18" s="23"/>
    </row>
    <row r="19" spans="2:21" ht="16.5" customHeight="1" x14ac:dyDescent="0.15">
      <c r="C19" s="23" t="s">
        <v>43</v>
      </c>
      <c r="D19" s="23"/>
      <c r="E19" s="23"/>
      <c r="I19" s="22" t="s">
        <v>33</v>
      </c>
      <c r="J19" s="22">
        <v>26</v>
      </c>
      <c r="K19" s="23"/>
      <c r="L19" s="23"/>
      <c r="M19" s="23"/>
      <c r="N19" s="23"/>
      <c r="O19" s="23"/>
      <c r="P19" s="23"/>
      <c r="Q19" s="23"/>
      <c r="R19" s="23"/>
      <c r="S19" s="23"/>
      <c r="T19" s="23"/>
      <c r="U19" s="23"/>
    </row>
    <row r="20" spans="2:21" ht="16.5" customHeight="1" x14ac:dyDescent="0.15">
      <c r="C20" s="23"/>
      <c r="D20" s="23"/>
      <c r="E20" s="23"/>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44</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36</v>
      </c>
      <c r="D24" s="23"/>
      <c r="E24" s="23"/>
      <c r="N24" s="23"/>
      <c r="O24" s="23"/>
      <c r="P24" s="23"/>
      <c r="Q24" s="23"/>
      <c r="R24" s="23"/>
      <c r="S24" s="23"/>
      <c r="T24" s="23"/>
      <c r="U24" s="23"/>
    </row>
    <row r="25" spans="2:21" ht="16.5" customHeight="1" x14ac:dyDescent="0.15">
      <c r="C25" s="23" t="s">
        <v>38</v>
      </c>
      <c r="D25" s="23"/>
      <c r="E25" s="23"/>
      <c r="I25" s="22" t="s">
        <v>33</v>
      </c>
      <c r="J25" s="22">
        <v>28</v>
      </c>
      <c r="N25" s="23"/>
      <c r="O25" s="23"/>
      <c r="P25" s="23"/>
      <c r="Q25" s="23"/>
      <c r="R25" s="23"/>
      <c r="S25" s="23"/>
      <c r="T25" s="23"/>
      <c r="U25" s="23"/>
    </row>
    <row r="26" spans="2:21" ht="16.5" customHeight="1" x14ac:dyDescent="0.15">
      <c r="C26" s="23" t="s">
        <v>39</v>
      </c>
      <c r="D26" s="23"/>
      <c r="E26" s="23"/>
      <c r="I26" s="22" t="s">
        <v>33</v>
      </c>
      <c r="J26" s="22">
        <v>30</v>
      </c>
      <c r="N26" s="23"/>
      <c r="O26" s="23"/>
      <c r="P26" s="23"/>
      <c r="Q26" s="23"/>
      <c r="R26" s="23"/>
      <c r="S26" s="23"/>
      <c r="T26" s="23"/>
      <c r="U26" s="23"/>
    </row>
    <row r="27" spans="2:21" ht="16.5" customHeight="1" x14ac:dyDescent="0.15">
      <c r="C27" s="23" t="s">
        <v>49</v>
      </c>
      <c r="D27" s="23"/>
      <c r="E27" s="23"/>
      <c r="I27" s="22" t="s">
        <v>33</v>
      </c>
      <c r="J27" s="22">
        <v>34</v>
      </c>
      <c r="N27" s="23"/>
      <c r="O27" s="23"/>
      <c r="P27" s="23"/>
      <c r="Q27" s="23"/>
      <c r="R27" s="23"/>
      <c r="S27" s="23"/>
      <c r="T27" s="23"/>
      <c r="U27" s="23"/>
    </row>
    <row r="28" spans="2:21" ht="16.5" customHeight="1" x14ac:dyDescent="0.15">
      <c r="C28" s="23" t="s">
        <v>50</v>
      </c>
      <c r="D28" s="23"/>
      <c r="E28" s="23"/>
      <c r="I28" s="22" t="s">
        <v>33</v>
      </c>
      <c r="J28" s="22">
        <v>38</v>
      </c>
      <c r="N28" s="23"/>
      <c r="O28" s="23"/>
      <c r="P28" s="23"/>
      <c r="Q28" s="23"/>
      <c r="R28" s="23"/>
      <c r="S28" s="23"/>
      <c r="T28" s="23"/>
      <c r="U28" s="23"/>
    </row>
    <row r="29" spans="2:21" ht="16.5" customHeight="1" x14ac:dyDescent="0.15">
      <c r="C29" s="23" t="s">
        <v>51</v>
      </c>
      <c r="D29" s="23"/>
      <c r="E29" s="23"/>
      <c r="I29" s="22" t="s">
        <v>33</v>
      </c>
      <c r="J29" s="22">
        <v>42</v>
      </c>
      <c r="N29" s="23"/>
      <c r="O29" s="23"/>
      <c r="P29" s="23"/>
      <c r="Q29" s="23"/>
      <c r="R29" s="23"/>
      <c r="S29" s="23"/>
      <c r="T29" s="23"/>
      <c r="U29" s="23"/>
    </row>
    <row r="30" spans="2:21" ht="16.5" customHeight="1" x14ac:dyDescent="0.15">
      <c r="C30" s="23" t="s">
        <v>52</v>
      </c>
      <c r="D30" s="23"/>
      <c r="E30" s="23"/>
      <c r="I30" s="22" t="s">
        <v>33</v>
      </c>
      <c r="J30" s="22">
        <v>43</v>
      </c>
      <c r="N30" s="23"/>
      <c r="O30" s="23"/>
      <c r="P30" s="23"/>
      <c r="Q30" s="23"/>
      <c r="R30" s="23"/>
      <c r="S30" s="23"/>
      <c r="T30" s="23"/>
      <c r="U30" s="23"/>
    </row>
    <row r="31" spans="2:21" ht="16.5" customHeight="1" x14ac:dyDescent="0.15">
      <c r="C31" s="23"/>
      <c r="D31" s="23"/>
      <c r="E31" s="23"/>
      <c r="N31" s="23"/>
      <c r="O31" s="23"/>
      <c r="P31" s="23"/>
      <c r="Q31" s="23"/>
      <c r="R31" s="23"/>
      <c r="S31" s="23"/>
      <c r="T31" s="23"/>
      <c r="U31" s="23"/>
    </row>
    <row r="32" spans="2:21" ht="16.5" customHeight="1" x14ac:dyDescent="0.15">
      <c r="C32" s="23" t="s">
        <v>40</v>
      </c>
      <c r="D32" s="23"/>
      <c r="E32" s="23"/>
      <c r="N32" s="23"/>
      <c r="O32" s="23"/>
      <c r="P32" s="23"/>
      <c r="Q32" s="23"/>
      <c r="R32" s="23"/>
      <c r="S32" s="23"/>
      <c r="T32" s="23"/>
      <c r="U32" s="23"/>
    </row>
    <row r="33" spans="3:21" ht="16.5" customHeight="1" x14ac:dyDescent="0.15">
      <c r="C33" s="23" t="s">
        <v>41</v>
      </c>
      <c r="D33" s="23"/>
      <c r="E33" s="23"/>
      <c r="I33" s="22" t="s">
        <v>33</v>
      </c>
      <c r="J33" s="22">
        <v>47</v>
      </c>
      <c r="K33" s="23"/>
      <c r="L33" s="23"/>
      <c r="M33" s="23"/>
      <c r="N33" s="23"/>
      <c r="O33" s="23"/>
      <c r="P33" s="23"/>
      <c r="Q33" s="23"/>
      <c r="R33" s="23"/>
      <c r="S33" s="23"/>
      <c r="T33" s="23"/>
      <c r="U33" s="23"/>
    </row>
    <row r="34" spans="3:21" ht="16.5" customHeight="1" x14ac:dyDescent="0.15">
      <c r="C34" s="23" t="s">
        <v>42</v>
      </c>
      <c r="D34" s="23"/>
      <c r="E34" s="23"/>
      <c r="I34" s="22" t="s">
        <v>33</v>
      </c>
      <c r="J34" s="22">
        <v>49</v>
      </c>
      <c r="K34" s="23"/>
      <c r="L34" s="23"/>
      <c r="M34" s="23"/>
      <c r="N34" s="23"/>
      <c r="O34" s="23"/>
      <c r="P34" s="23"/>
      <c r="Q34" s="23"/>
      <c r="R34" s="23"/>
      <c r="S34" s="23"/>
      <c r="T34" s="23"/>
      <c r="U34" s="23"/>
    </row>
    <row r="35" spans="3:21" ht="16.5" customHeight="1" x14ac:dyDescent="0.15">
      <c r="C35" s="23" t="s">
        <v>43</v>
      </c>
      <c r="D35" s="23"/>
      <c r="E35" s="23"/>
      <c r="I35" s="22" t="s">
        <v>33</v>
      </c>
      <c r="J35" s="22">
        <v>50</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D46" sqref="D46"/>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9"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77</v>
      </c>
      <c r="C1" s="47"/>
    </row>
    <row r="2" spans="2:24" x14ac:dyDescent="0.15">
      <c r="B2" s="48" t="s">
        <v>79</v>
      </c>
    </row>
    <row r="3" spans="2:24" x14ac:dyDescent="0.15">
      <c r="B3" s="48" t="s">
        <v>80</v>
      </c>
      <c r="X3" s="49" t="s">
        <v>81</v>
      </c>
    </row>
    <row r="4" spans="2:24" ht="6" customHeight="1" x14ac:dyDescent="0.15">
      <c r="X4" s="49"/>
    </row>
    <row r="5" spans="2:24" ht="13.5" customHeight="1" x14ac:dyDescent="0.15">
      <c r="B5" s="50"/>
      <c r="C5" s="406" t="s">
        <v>82</v>
      </c>
      <c r="D5" s="408"/>
      <c r="E5" s="406" t="s">
        <v>84</v>
      </c>
      <c r="F5" s="407"/>
      <c r="G5" s="407"/>
      <c r="H5" s="408"/>
      <c r="I5" s="406" t="s">
        <v>86</v>
      </c>
      <c r="J5" s="407"/>
      <c r="K5" s="407"/>
      <c r="L5" s="408"/>
      <c r="M5" s="406" t="s">
        <v>88</v>
      </c>
      <c r="N5" s="407"/>
      <c r="O5" s="407"/>
      <c r="P5" s="408"/>
      <c r="Q5" s="406" t="s">
        <v>90</v>
      </c>
      <c r="R5" s="407"/>
      <c r="S5" s="407"/>
      <c r="T5" s="408"/>
      <c r="U5" s="406" t="s">
        <v>91</v>
      </c>
      <c r="V5" s="407"/>
      <c r="W5" s="407"/>
      <c r="X5" s="408"/>
    </row>
    <row r="6" spans="2:24" x14ac:dyDescent="0.15">
      <c r="B6" s="409" t="s">
        <v>92</v>
      </c>
      <c r="C6" s="410"/>
      <c r="D6" s="411"/>
      <c r="E6" s="54" t="s">
        <v>93</v>
      </c>
      <c r="F6" s="55" t="s">
        <v>94</v>
      </c>
      <c r="G6" s="56" t="s">
        <v>95</v>
      </c>
      <c r="H6" s="55" t="s">
        <v>96</v>
      </c>
      <c r="I6" s="54" t="s">
        <v>93</v>
      </c>
      <c r="J6" s="55" t="s">
        <v>94</v>
      </c>
      <c r="K6" s="56" t="s">
        <v>95</v>
      </c>
      <c r="L6" s="55" t="s">
        <v>96</v>
      </c>
      <c r="M6" s="54" t="s">
        <v>93</v>
      </c>
      <c r="N6" s="55" t="s">
        <v>98</v>
      </c>
      <c r="O6" s="56" t="s">
        <v>95</v>
      </c>
      <c r="P6" s="55" t="s">
        <v>96</v>
      </c>
      <c r="Q6" s="54" t="s">
        <v>93</v>
      </c>
      <c r="R6" s="55" t="s">
        <v>94</v>
      </c>
      <c r="S6" s="56" t="s">
        <v>95</v>
      </c>
      <c r="T6" s="55" t="s">
        <v>96</v>
      </c>
      <c r="U6" s="54" t="s">
        <v>93</v>
      </c>
      <c r="V6" s="55" t="s">
        <v>94</v>
      </c>
      <c r="W6" s="56" t="s">
        <v>95</v>
      </c>
      <c r="X6" s="55" t="s">
        <v>96</v>
      </c>
    </row>
    <row r="7" spans="2:24" x14ac:dyDescent="0.15">
      <c r="B7" s="57"/>
      <c r="C7" s="58"/>
      <c r="D7" s="58"/>
      <c r="E7" s="59"/>
      <c r="F7" s="60"/>
      <c r="G7" s="61" t="s">
        <v>99</v>
      </c>
      <c r="H7" s="60"/>
      <c r="I7" s="59"/>
      <c r="J7" s="60"/>
      <c r="K7" s="61" t="s">
        <v>99</v>
      </c>
      <c r="L7" s="60"/>
      <c r="M7" s="59"/>
      <c r="N7" s="60"/>
      <c r="O7" s="61" t="s">
        <v>99</v>
      </c>
      <c r="P7" s="60"/>
      <c r="Q7" s="59"/>
      <c r="R7" s="60"/>
      <c r="S7" s="61" t="s">
        <v>99</v>
      </c>
      <c r="T7" s="60"/>
      <c r="U7" s="59"/>
      <c r="V7" s="60"/>
      <c r="W7" s="61" t="s">
        <v>99</v>
      </c>
      <c r="X7" s="60"/>
    </row>
    <row r="8" spans="2:24" x14ac:dyDescent="0.15">
      <c r="B8" s="50" t="s">
        <v>101</v>
      </c>
      <c r="C8" s="62">
        <v>15</v>
      </c>
      <c r="D8" s="63" t="s">
        <v>67</v>
      </c>
      <c r="E8" s="64">
        <v>3168</v>
      </c>
      <c r="F8" s="65">
        <v>4674</v>
      </c>
      <c r="G8" s="47">
        <v>4009</v>
      </c>
      <c r="H8" s="65">
        <v>97726</v>
      </c>
      <c r="I8" s="64">
        <v>2329</v>
      </c>
      <c r="J8" s="65">
        <v>3465</v>
      </c>
      <c r="K8" s="47">
        <v>2824</v>
      </c>
      <c r="L8" s="65">
        <v>53091</v>
      </c>
      <c r="M8" s="64">
        <v>1680</v>
      </c>
      <c r="N8" s="65">
        <v>2919</v>
      </c>
      <c r="O8" s="47">
        <v>2290</v>
      </c>
      <c r="P8" s="65">
        <v>153335</v>
      </c>
      <c r="Q8" s="66">
        <v>2897</v>
      </c>
      <c r="R8" s="67">
        <v>3534</v>
      </c>
      <c r="S8" s="68">
        <v>3123</v>
      </c>
      <c r="T8" s="69">
        <v>5083</v>
      </c>
      <c r="U8" s="64">
        <v>5462</v>
      </c>
      <c r="V8" s="65">
        <v>7872</v>
      </c>
      <c r="W8" s="47">
        <v>6509</v>
      </c>
      <c r="X8" s="65">
        <v>13492</v>
      </c>
    </row>
    <row r="9" spans="2:24" x14ac:dyDescent="0.15">
      <c r="B9" s="64"/>
      <c r="C9" s="56">
        <v>16</v>
      </c>
      <c r="D9" s="70"/>
      <c r="E9" s="64">
        <v>2940</v>
      </c>
      <c r="F9" s="65">
        <v>4625</v>
      </c>
      <c r="G9" s="47">
        <v>4074</v>
      </c>
      <c r="H9" s="65">
        <v>76435</v>
      </c>
      <c r="I9" s="64">
        <v>2468</v>
      </c>
      <c r="J9" s="65">
        <v>3342</v>
      </c>
      <c r="K9" s="47">
        <v>2935</v>
      </c>
      <c r="L9" s="65">
        <v>48770</v>
      </c>
      <c r="M9" s="64">
        <v>2027</v>
      </c>
      <c r="N9" s="65">
        <v>3041</v>
      </c>
      <c r="O9" s="47">
        <v>2742</v>
      </c>
      <c r="P9" s="65">
        <v>109397</v>
      </c>
      <c r="Q9" s="66" t="s">
        <v>102</v>
      </c>
      <c r="R9" s="66" t="s">
        <v>102</v>
      </c>
      <c r="S9" s="66" t="s">
        <v>102</v>
      </c>
      <c r="T9" s="65">
        <v>94</v>
      </c>
      <c r="U9" s="64">
        <v>6090</v>
      </c>
      <c r="V9" s="65">
        <v>7937</v>
      </c>
      <c r="W9" s="47">
        <v>6903</v>
      </c>
      <c r="X9" s="65">
        <v>14766</v>
      </c>
    </row>
    <row r="10" spans="2:24" x14ac:dyDescent="0.15">
      <c r="B10" s="64"/>
      <c r="C10" s="56">
        <v>16</v>
      </c>
      <c r="D10" s="70"/>
      <c r="E10" s="64">
        <v>4047</v>
      </c>
      <c r="F10" s="65">
        <v>4553</v>
      </c>
      <c r="G10" s="47">
        <v>4245</v>
      </c>
      <c r="H10" s="65">
        <v>31760</v>
      </c>
      <c r="I10" s="64">
        <v>2923</v>
      </c>
      <c r="J10" s="65">
        <v>3373</v>
      </c>
      <c r="K10" s="47">
        <v>3009</v>
      </c>
      <c r="L10" s="65">
        <v>19877</v>
      </c>
      <c r="M10" s="64">
        <v>2100</v>
      </c>
      <c r="N10" s="65">
        <v>2756</v>
      </c>
      <c r="O10" s="47">
        <v>2562</v>
      </c>
      <c r="P10" s="65">
        <v>35715</v>
      </c>
      <c r="Q10" s="66" t="s">
        <v>102</v>
      </c>
      <c r="R10" s="69" t="s">
        <v>102</v>
      </c>
      <c r="S10" s="68" t="s">
        <v>102</v>
      </c>
      <c r="T10" s="65">
        <v>2914</v>
      </c>
      <c r="U10" s="64">
        <v>6252</v>
      </c>
      <c r="V10" s="65">
        <v>7083</v>
      </c>
      <c r="W10" s="47">
        <v>6503</v>
      </c>
      <c r="X10" s="65">
        <v>4088</v>
      </c>
    </row>
    <row r="11" spans="2:24" x14ac:dyDescent="0.15">
      <c r="B11" s="64"/>
      <c r="C11" s="56">
        <v>17</v>
      </c>
      <c r="D11" s="70"/>
      <c r="E11" s="64">
        <v>3300</v>
      </c>
      <c r="F11" s="65">
        <v>4838</v>
      </c>
      <c r="G11" s="47">
        <v>4129</v>
      </c>
      <c r="H11" s="65">
        <v>163917</v>
      </c>
      <c r="I11" s="64">
        <v>2693</v>
      </c>
      <c r="J11" s="65">
        <v>3176</v>
      </c>
      <c r="K11" s="47">
        <v>2894</v>
      </c>
      <c r="L11" s="65">
        <v>241513</v>
      </c>
      <c r="M11" s="64">
        <v>2180</v>
      </c>
      <c r="N11" s="65">
        <v>2901</v>
      </c>
      <c r="O11" s="47">
        <v>2431</v>
      </c>
      <c r="P11" s="65">
        <v>106441</v>
      </c>
      <c r="Q11" s="66">
        <v>2835</v>
      </c>
      <c r="R11" s="66">
        <v>3360</v>
      </c>
      <c r="S11" s="66">
        <v>3044</v>
      </c>
      <c r="T11" s="65">
        <v>18931</v>
      </c>
      <c r="U11" s="64">
        <v>6166</v>
      </c>
      <c r="V11" s="65">
        <v>7040</v>
      </c>
      <c r="W11" s="47">
        <v>6484</v>
      </c>
      <c r="X11" s="65">
        <v>32423</v>
      </c>
    </row>
    <row r="12" spans="2:24" x14ac:dyDescent="0.15">
      <c r="B12" s="64"/>
      <c r="C12" s="56">
        <v>18</v>
      </c>
      <c r="D12" s="70"/>
      <c r="E12" s="64">
        <v>3518</v>
      </c>
      <c r="F12" s="65">
        <v>5040</v>
      </c>
      <c r="G12" s="47">
        <v>4083</v>
      </c>
      <c r="H12" s="65">
        <v>169932</v>
      </c>
      <c r="I12" s="64">
        <v>2468</v>
      </c>
      <c r="J12" s="65">
        <v>3413</v>
      </c>
      <c r="K12" s="47">
        <v>2998</v>
      </c>
      <c r="L12" s="65">
        <v>351018</v>
      </c>
      <c r="M12" s="64">
        <v>2100</v>
      </c>
      <c r="N12" s="65">
        <v>2709</v>
      </c>
      <c r="O12" s="47">
        <v>2330</v>
      </c>
      <c r="P12" s="65">
        <v>99699</v>
      </c>
      <c r="Q12" s="64">
        <v>2835</v>
      </c>
      <c r="R12" s="64">
        <v>3623</v>
      </c>
      <c r="S12" s="64">
        <v>3063</v>
      </c>
      <c r="T12" s="65">
        <v>67288</v>
      </c>
      <c r="U12" s="64">
        <v>6418</v>
      </c>
      <c r="V12" s="65">
        <v>7823</v>
      </c>
      <c r="W12" s="47">
        <v>7271</v>
      </c>
      <c r="X12" s="65">
        <v>53591</v>
      </c>
    </row>
    <row r="13" spans="2:24" x14ac:dyDescent="0.15">
      <c r="B13" s="57"/>
      <c r="C13" s="61">
        <v>19</v>
      </c>
      <c r="D13" s="71"/>
      <c r="E13" s="57">
        <v>2835</v>
      </c>
      <c r="F13" s="72">
        <v>4620</v>
      </c>
      <c r="G13" s="58">
        <v>3739</v>
      </c>
      <c r="H13" s="72">
        <v>187762</v>
      </c>
      <c r="I13" s="57">
        <v>2415</v>
      </c>
      <c r="J13" s="72">
        <v>3200</v>
      </c>
      <c r="K13" s="58">
        <v>2894</v>
      </c>
      <c r="L13" s="72">
        <v>312101</v>
      </c>
      <c r="M13" s="57">
        <v>1785</v>
      </c>
      <c r="N13" s="72">
        <v>2651</v>
      </c>
      <c r="O13" s="58">
        <v>2236</v>
      </c>
      <c r="P13" s="72">
        <v>80584</v>
      </c>
      <c r="Q13" s="57">
        <v>2520</v>
      </c>
      <c r="R13" s="72">
        <v>3360</v>
      </c>
      <c r="S13" s="58">
        <v>2961</v>
      </c>
      <c r="T13" s="72">
        <v>89301</v>
      </c>
      <c r="U13" s="57">
        <v>6615</v>
      </c>
      <c r="V13" s="72">
        <v>8039</v>
      </c>
      <c r="W13" s="58">
        <v>7168</v>
      </c>
      <c r="X13" s="72">
        <v>64716</v>
      </c>
    </row>
    <row r="14" spans="2:24" x14ac:dyDescent="0.15">
      <c r="B14" s="64" t="s">
        <v>68</v>
      </c>
      <c r="C14" s="56">
        <v>3</v>
      </c>
      <c r="D14" s="70" t="s">
        <v>103</v>
      </c>
      <c r="E14" s="64">
        <v>3413</v>
      </c>
      <c r="F14" s="64">
        <v>3675</v>
      </c>
      <c r="G14" s="64">
        <v>3524</v>
      </c>
      <c r="H14" s="65">
        <v>9625</v>
      </c>
      <c r="I14" s="64">
        <v>2888</v>
      </c>
      <c r="J14" s="65">
        <v>3200</v>
      </c>
      <c r="K14" s="47">
        <v>3106</v>
      </c>
      <c r="L14" s="65">
        <v>20239</v>
      </c>
      <c r="M14" s="64">
        <v>2205</v>
      </c>
      <c r="N14" s="65">
        <v>2394</v>
      </c>
      <c r="O14" s="47">
        <v>2324</v>
      </c>
      <c r="P14" s="65">
        <v>5349</v>
      </c>
      <c r="Q14" s="64">
        <v>2835</v>
      </c>
      <c r="R14" s="64">
        <v>2993</v>
      </c>
      <c r="S14" s="64">
        <v>2936</v>
      </c>
      <c r="T14" s="65">
        <v>6173</v>
      </c>
      <c r="U14" s="64">
        <v>6615</v>
      </c>
      <c r="V14" s="65">
        <v>6983</v>
      </c>
      <c r="W14" s="47">
        <v>6832</v>
      </c>
      <c r="X14" s="65">
        <v>4261</v>
      </c>
    </row>
    <row r="15" spans="2:24" x14ac:dyDescent="0.15">
      <c r="B15" s="64"/>
      <c r="C15" s="56">
        <v>4</v>
      </c>
      <c r="D15" s="70"/>
      <c r="E15" s="64">
        <v>3150</v>
      </c>
      <c r="F15" s="65">
        <v>3605</v>
      </c>
      <c r="G15" s="47">
        <v>3404</v>
      </c>
      <c r="H15" s="65">
        <v>10058</v>
      </c>
      <c r="I15" s="64">
        <v>2762</v>
      </c>
      <c r="J15" s="65">
        <v>3045</v>
      </c>
      <c r="K15" s="47">
        <v>2891</v>
      </c>
      <c r="L15" s="65">
        <v>16458</v>
      </c>
      <c r="M15" s="64">
        <v>2100</v>
      </c>
      <c r="N15" s="65">
        <v>2528</v>
      </c>
      <c r="O15" s="47">
        <v>2324</v>
      </c>
      <c r="P15" s="65">
        <v>5060</v>
      </c>
      <c r="Q15" s="64">
        <v>2730</v>
      </c>
      <c r="R15" s="65">
        <v>3045</v>
      </c>
      <c r="S15" s="47">
        <v>2842</v>
      </c>
      <c r="T15" s="65">
        <v>4805</v>
      </c>
      <c r="U15" s="64">
        <v>6825</v>
      </c>
      <c r="V15" s="65">
        <v>7350</v>
      </c>
      <c r="W15" s="47">
        <v>7088</v>
      </c>
      <c r="X15" s="65">
        <v>4006</v>
      </c>
    </row>
    <row r="16" spans="2:24" x14ac:dyDescent="0.15">
      <c r="B16" s="64"/>
      <c r="C16" s="56">
        <v>5</v>
      </c>
      <c r="D16" s="70"/>
      <c r="E16" s="64">
        <v>3150</v>
      </c>
      <c r="F16" s="65">
        <v>3572</v>
      </c>
      <c r="G16" s="47">
        <v>3366</v>
      </c>
      <c r="H16" s="65">
        <v>16743</v>
      </c>
      <c r="I16" s="64">
        <v>2625</v>
      </c>
      <c r="J16" s="65">
        <v>2940</v>
      </c>
      <c r="K16" s="47">
        <v>2786</v>
      </c>
      <c r="L16" s="65">
        <v>24939</v>
      </c>
      <c r="M16" s="64">
        <v>2205</v>
      </c>
      <c r="N16" s="65">
        <v>2468</v>
      </c>
      <c r="O16" s="47">
        <v>2312</v>
      </c>
      <c r="P16" s="65">
        <v>8833</v>
      </c>
      <c r="Q16" s="64">
        <v>2625</v>
      </c>
      <c r="R16" s="65">
        <v>2940</v>
      </c>
      <c r="S16" s="47">
        <v>2789</v>
      </c>
      <c r="T16" s="65">
        <v>6996</v>
      </c>
      <c r="U16" s="64">
        <v>6930</v>
      </c>
      <c r="V16" s="65">
        <v>7256</v>
      </c>
      <c r="W16" s="47">
        <v>7139</v>
      </c>
      <c r="X16" s="65">
        <v>6260</v>
      </c>
    </row>
    <row r="17" spans="2:24" x14ac:dyDescent="0.15">
      <c r="B17" s="64"/>
      <c r="C17" s="56">
        <v>6</v>
      </c>
      <c r="D17" s="70"/>
      <c r="E17" s="64">
        <v>2835</v>
      </c>
      <c r="F17" s="65">
        <v>3465</v>
      </c>
      <c r="G17" s="47">
        <v>3199</v>
      </c>
      <c r="H17" s="65">
        <v>14023</v>
      </c>
      <c r="I17" s="64">
        <v>2415</v>
      </c>
      <c r="J17" s="65">
        <v>2835</v>
      </c>
      <c r="K17" s="47">
        <v>2642</v>
      </c>
      <c r="L17" s="65">
        <v>23114</v>
      </c>
      <c r="M17" s="64">
        <v>2100</v>
      </c>
      <c r="N17" s="65">
        <v>2415</v>
      </c>
      <c r="O17" s="47">
        <v>2222</v>
      </c>
      <c r="P17" s="65">
        <v>5808</v>
      </c>
      <c r="Q17" s="64">
        <v>2520</v>
      </c>
      <c r="R17" s="64">
        <v>2940</v>
      </c>
      <c r="S17" s="64">
        <v>2682</v>
      </c>
      <c r="T17" s="65">
        <v>5540</v>
      </c>
      <c r="U17" s="64">
        <v>6615</v>
      </c>
      <c r="V17" s="65">
        <v>7140</v>
      </c>
      <c r="W17" s="47">
        <v>6976</v>
      </c>
      <c r="X17" s="65">
        <v>6049</v>
      </c>
    </row>
    <row r="18" spans="2:24" x14ac:dyDescent="0.15">
      <c r="B18" s="64"/>
      <c r="C18" s="56">
        <v>7</v>
      </c>
      <c r="D18" s="70"/>
      <c r="E18" s="64">
        <v>3150</v>
      </c>
      <c r="F18" s="65">
        <v>3675</v>
      </c>
      <c r="G18" s="47">
        <v>3413</v>
      </c>
      <c r="H18" s="65">
        <v>13710</v>
      </c>
      <c r="I18" s="64">
        <v>2520</v>
      </c>
      <c r="J18" s="65">
        <v>2888</v>
      </c>
      <c r="K18" s="47">
        <v>2790</v>
      </c>
      <c r="L18" s="65">
        <v>24995</v>
      </c>
      <c r="M18" s="64">
        <v>2100</v>
      </c>
      <c r="N18" s="65">
        <v>2415</v>
      </c>
      <c r="O18" s="47">
        <v>2314</v>
      </c>
      <c r="P18" s="65">
        <v>7088</v>
      </c>
      <c r="Q18" s="64">
        <v>2730</v>
      </c>
      <c r="R18" s="65">
        <v>2940</v>
      </c>
      <c r="S18" s="47">
        <v>2834</v>
      </c>
      <c r="T18" s="65">
        <v>4680</v>
      </c>
      <c r="U18" s="64">
        <v>6825</v>
      </c>
      <c r="V18" s="65">
        <v>7350</v>
      </c>
      <c r="W18" s="47">
        <v>7154</v>
      </c>
      <c r="X18" s="65">
        <v>5400</v>
      </c>
    </row>
    <row r="19" spans="2:24" x14ac:dyDescent="0.15">
      <c r="B19" s="64"/>
      <c r="C19" s="56">
        <v>8</v>
      </c>
      <c r="D19" s="70"/>
      <c r="E19" s="64">
        <v>3255</v>
      </c>
      <c r="F19" s="65">
        <v>3780</v>
      </c>
      <c r="G19" s="47">
        <v>3519</v>
      </c>
      <c r="H19" s="65">
        <v>14052</v>
      </c>
      <c r="I19" s="64">
        <v>2730</v>
      </c>
      <c r="J19" s="65">
        <v>2940</v>
      </c>
      <c r="K19" s="47">
        <v>2848</v>
      </c>
      <c r="L19" s="65">
        <v>20956</v>
      </c>
      <c r="M19" s="64">
        <v>2205</v>
      </c>
      <c r="N19" s="65">
        <v>2522</v>
      </c>
      <c r="O19" s="47">
        <v>2358</v>
      </c>
      <c r="P19" s="65">
        <v>7618</v>
      </c>
      <c r="Q19" s="64">
        <v>2730</v>
      </c>
      <c r="R19" s="65">
        <v>2993</v>
      </c>
      <c r="S19" s="47">
        <v>2817</v>
      </c>
      <c r="T19" s="65">
        <v>4306</v>
      </c>
      <c r="U19" s="64">
        <v>6930</v>
      </c>
      <c r="V19" s="65">
        <v>7350</v>
      </c>
      <c r="W19" s="47">
        <v>7199</v>
      </c>
      <c r="X19" s="65">
        <v>5285</v>
      </c>
    </row>
    <row r="20" spans="2:24" x14ac:dyDescent="0.15">
      <c r="B20" s="64"/>
      <c r="C20" s="56">
        <v>9</v>
      </c>
      <c r="D20" s="70"/>
      <c r="E20" s="64">
        <v>3465</v>
      </c>
      <c r="F20" s="65">
        <v>3835</v>
      </c>
      <c r="G20" s="47">
        <v>3770</v>
      </c>
      <c r="H20" s="65">
        <v>13569</v>
      </c>
      <c r="I20" s="64">
        <v>2678</v>
      </c>
      <c r="J20" s="65">
        <v>2993</v>
      </c>
      <c r="K20" s="47">
        <v>2891</v>
      </c>
      <c r="L20" s="65">
        <v>21663</v>
      </c>
      <c r="M20" s="64">
        <v>2048</v>
      </c>
      <c r="N20" s="65">
        <v>2651</v>
      </c>
      <c r="O20" s="47">
        <v>2205</v>
      </c>
      <c r="P20" s="65">
        <v>5997</v>
      </c>
      <c r="Q20" s="64">
        <v>2835</v>
      </c>
      <c r="R20" s="64">
        <v>3045</v>
      </c>
      <c r="S20" s="64">
        <v>2940</v>
      </c>
      <c r="T20" s="65">
        <v>5449</v>
      </c>
      <c r="U20" s="64">
        <v>7140</v>
      </c>
      <c r="V20" s="65">
        <v>7455</v>
      </c>
      <c r="W20" s="47">
        <v>7303</v>
      </c>
      <c r="X20" s="65">
        <v>4678</v>
      </c>
    </row>
    <row r="21" spans="2:24" x14ac:dyDescent="0.15">
      <c r="B21" s="64"/>
      <c r="C21" s="56">
        <v>10</v>
      </c>
      <c r="D21" s="70"/>
      <c r="E21" s="64">
        <v>3675</v>
      </c>
      <c r="F21" s="65">
        <v>3943</v>
      </c>
      <c r="G21" s="47">
        <v>3848</v>
      </c>
      <c r="H21" s="65">
        <v>15688</v>
      </c>
      <c r="I21" s="64">
        <v>2835</v>
      </c>
      <c r="J21" s="65">
        <v>3045</v>
      </c>
      <c r="K21" s="47">
        <v>2945</v>
      </c>
      <c r="L21" s="65">
        <v>24213</v>
      </c>
      <c r="M21" s="64">
        <v>2048</v>
      </c>
      <c r="N21" s="65">
        <v>2465</v>
      </c>
      <c r="O21" s="47">
        <v>2158</v>
      </c>
      <c r="P21" s="65">
        <v>7223</v>
      </c>
      <c r="Q21" s="64">
        <v>2888</v>
      </c>
      <c r="R21" s="64">
        <v>3150</v>
      </c>
      <c r="S21" s="64">
        <v>2998</v>
      </c>
      <c r="T21" s="65">
        <v>5868</v>
      </c>
      <c r="U21" s="64">
        <v>6983</v>
      </c>
      <c r="V21" s="65">
        <v>7350</v>
      </c>
      <c r="W21" s="47">
        <v>7253</v>
      </c>
      <c r="X21" s="65">
        <v>5942</v>
      </c>
    </row>
    <row r="22" spans="2:24" x14ac:dyDescent="0.15">
      <c r="B22" s="64"/>
      <c r="C22" s="56">
        <v>11</v>
      </c>
      <c r="D22" s="70"/>
      <c r="E22" s="64">
        <v>3780</v>
      </c>
      <c r="F22" s="65">
        <v>4295</v>
      </c>
      <c r="G22" s="47">
        <v>4110</v>
      </c>
      <c r="H22" s="65">
        <v>18584</v>
      </c>
      <c r="I22" s="64">
        <v>2940</v>
      </c>
      <c r="J22" s="65">
        <v>3098</v>
      </c>
      <c r="K22" s="47">
        <v>3005</v>
      </c>
      <c r="L22" s="65">
        <v>30128</v>
      </c>
      <c r="M22" s="64">
        <v>2048</v>
      </c>
      <c r="N22" s="65">
        <v>2373</v>
      </c>
      <c r="O22" s="47">
        <v>2200</v>
      </c>
      <c r="P22" s="65">
        <v>7385</v>
      </c>
      <c r="Q22" s="64">
        <v>2940</v>
      </c>
      <c r="R22" s="64">
        <v>3098</v>
      </c>
      <c r="S22" s="64">
        <v>3029</v>
      </c>
      <c r="T22" s="65">
        <v>9056</v>
      </c>
      <c r="U22" s="64">
        <v>7140</v>
      </c>
      <c r="V22" s="65">
        <v>7560</v>
      </c>
      <c r="W22" s="47">
        <v>7251</v>
      </c>
      <c r="X22" s="65">
        <v>6088</v>
      </c>
    </row>
    <row r="23" spans="2:24" x14ac:dyDescent="0.15">
      <c r="B23" s="64"/>
      <c r="C23" s="56">
        <v>12</v>
      </c>
      <c r="D23" s="70"/>
      <c r="E23" s="64">
        <v>4200</v>
      </c>
      <c r="F23" s="65">
        <v>4620</v>
      </c>
      <c r="G23" s="47">
        <v>4516</v>
      </c>
      <c r="H23" s="65">
        <v>25877</v>
      </c>
      <c r="I23" s="64">
        <v>2783</v>
      </c>
      <c r="J23" s="65">
        <v>3050</v>
      </c>
      <c r="K23" s="47">
        <v>2945</v>
      </c>
      <c r="L23" s="65">
        <v>44816</v>
      </c>
      <c r="M23" s="64">
        <v>1785</v>
      </c>
      <c r="N23" s="65">
        <v>2100</v>
      </c>
      <c r="O23" s="47">
        <v>2000</v>
      </c>
      <c r="P23" s="65">
        <v>7216</v>
      </c>
      <c r="Q23" s="64">
        <v>2940</v>
      </c>
      <c r="R23" s="65">
        <v>3360</v>
      </c>
      <c r="S23" s="47">
        <v>3154</v>
      </c>
      <c r="T23" s="65">
        <v>11332</v>
      </c>
      <c r="U23" s="64">
        <v>7350</v>
      </c>
      <c r="V23" s="65">
        <v>8039</v>
      </c>
      <c r="W23" s="47">
        <v>7776</v>
      </c>
      <c r="X23" s="65">
        <v>7082</v>
      </c>
    </row>
    <row r="24" spans="2:24" x14ac:dyDescent="0.15">
      <c r="B24" s="64" t="s">
        <v>70</v>
      </c>
      <c r="C24" s="56">
        <v>1</v>
      </c>
      <c r="D24" s="70" t="s">
        <v>103</v>
      </c>
      <c r="E24" s="64">
        <v>3570</v>
      </c>
      <c r="F24" s="65">
        <v>4095</v>
      </c>
      <c r="G24" s="47">
        <v>3791</v>
      </c>
      <c r="H24" s="65">
        <v>27813</v>
      </c>
      <c r="I24" s="64">
        <v>2730</v>
      </c>
      <c r="J24" s="65">
        <v>3098</v>
      </c>
      <c r="K24" s="47">
        <v>2897</v>
      </c>
      <c r="L24" s="65">
        <v>40049</v>
      </c>
      <c r="M24" s="64">
        <v>1890</v>
      </c>
      <c r="N24" s="65">
        <v>2205</v>
      </c>
      <c r="O24" s="47">
        <v>2046</v>
      </c>
      <c r="P24" s="65">
        <v>7668</v>
      </c>
      <c r="Q24" s="64">
        <v>2835</v>
      </c>
      <c r="R24" s="65">
        <v>3045</v>
      </c>
      <c r="S24" s="47">
        <v>2943</v>
      </c>
      <c r="T24" s="65">
        <v>15412</v>
      </c>
      <c r="U24" s="64">
        <v>6930</v>
      </c>
      <c r="V24" s="65">
        <v>7350</v>
      </c>
      <c r="W24" s="47">
        <v>7156</v>
      </c>
      <c r="X24" s="65">
        <v>4823</v>
      </c>
    </row>
    <row r="25" spans="2:24" x14ac:dyDescent="0.15">
      <c r="B25" s="64"/>
      <c r="C25" s="56">
        <v>2</v>
      </c>
      <c r="D25" s="70"/>
      <c r="E25" s="64">
        <v>3465</v>
      </c>
      <c r="F25" s="65">
        <v>3780</v>
      </c>
      <c r="G25" s="47">
        <v>3681</v>
      </c>
      <c r="H25" s="65">
        <v>13257</v>
      </c>
      <c r="I25" s="64">
        <v>2625</v>
      </c>
      <c r="J25" s="65">
        <v>2888</v>
      </c>
      <c r="K25" s="47">
        <v>2743</v>
      </c>
      <c r="L25" s="65">
        <v>21278</v>
      </c>
      <c r="M25" s="64">
        <v>1995</v>
      </c>
      <c r="N25" s="65">
        <v>2363</v>
      </c>
      <c r="O25" s="47">
        <v>2154</v>
      </c>
      <c r="P25" s="65">
        <v>6585</v>
      </c>
      <c r="Q25" s="64">
        <v>2730</v>
      </c>
      <c r="R25" s="65">
        <v>2940</v>
      </c>
      <c r="S25" s="47">
        <v>2840</v>
      </c>
      <c r="T25" s="65">
        <v>6865</v>
      </c>
      <c r="U25" s="64">
        <v>6983</v>
      </c>
      <c r="V25" s="65">
        <v>7350</v>
      </c>
      <c r="W25" s="47">
        <v>7191</v>
      </c>
      <c r="X25" s="65">
        <v>4305</v>
      </c>
    </row>
    <row r="26" spans="2:24" x14ac:dyDescent="0.15">
      <c r="B26" s="57"/>
      <c r="C26" s="61">
        <v>3</v>
      </c>
      <c r="D26" s="71"/>
      <c r="E26" s="57">
        <v>3150</v>
      </c>
      <c r="F26" s="72">
        <v>3675</v>
      </c>
      <c r="G26" s="58">
        <v>3470</v>
      </c>
      <c r="H26" s="72">
        <v>17605</v>
      </c>
      <c r="I26" s="57">
        <v>2683</v>
      </c>
      <c r="J26" s="72">
        <v>2940</v>
      </c>
      <c r="K26" s="58">
        <v>2785</v>
      </c>
      <c r="L26" s="72">
        <v>20961</v>
      </c>
      <c r="M26" s="57">
        <v>1995</v>
      </c>
      <c r="N26" s="72">
        <v>2258</v>
      </c>
      <c r="O26" s="58">
        <v>2101</v>
      </c>
      <c r="P26" s="72">
        <v>7658</v>
      </c>
      <c r="Q26" s="57">
        <v>2730</v>
      </c>
      <c r="R26" s="72">
        <v>3045</v>
      </c>
      <c r="S26" s="58">
        <v>2848</v>
      </c>
      <c r="T26" s="72">
        <v>6609</v>
      </c>
      <c r="U26" s="57">
        <v>6825</v>
      </c>
      <c r="V26" s="72">
        <v>7350</v>
      </c>
      <c r="W26" s="58">
        <v>7147</v>
      </c>
      <c r="X26" s="72">
        <v>4567</v>
      </c>
    </row>
    <row r="27" spans="2:24" ht="13.5" customHeight="1" x14ac:dyDescent="0.15">
      <c r="B27" s="64"/>
      <c r="C27" s="406" t="s">
        <v>82</v>
      </c>
      <c r="D27" s="408"/>
      <c r="E27" s="406" t="s">
        <v>105</v>
      </c>
      <c r="F27" s="407"/>
      <c r="G27" s="407"/>
      <c r="H27" s="408"/>
      <c r="I27" s="406" t="s">
        <v>107</v>
      </c>
      <c r="J27" s="407"/>
      <c r="K27" s="407"/>
      <c r="L27" s="408"/>
      <c r="M27" s="406" t="s">
        <v>109</v>
      </c>
      <c r="N27" s="407"/>
      <c r="O27" s="407"/>
      <c r="P27" s="408"/>
      <c r="Q27" s="406" t="s">
        <v>111</v>
      </c>
      <c r="R27" s="407"/>
      <c r="S27" s="407"/>
      <c r="T27" s="408"/>
      <c r="U27" s="406" t="s">
        <v>113</v>
      </c>
      <c r="V27" s="407"/>
      <c r="W27" s="407"/>
      <c r="X27" s="408"/>
    </row>
    <row r="28" spans="2:24" x14ac:dyDescent="0.15">
      <c r="B28" s="409" t="s">
        <v>92</v>
      </c>
      <c r="C28" s="410"/>
      <c r="D28" s="411"/>
      <c r="E28" s="54" t="s">
        <v>93</v>
      </c>
      <c r="F28" s="55" t="s">
        <v>94</v>
      </c>
      <c r="G28" s="56" t="s">
        <v>95</v>
      </c>
      <c r="H28" s="55" t="s">
        <v>96</v>
      </c>
      <c r="I28" s="54" t="s">
        <v>93</v>
      </c>
      <c r="J28" s="55" t="s">
        <v>94</v>
      </c>
      <c r="K28" s="56" t="s">
        <v>95</v>
      </c>
      <c r="L28" s="55" t="s">
        <v>115</v>
      </c>
      <c r="M28" s="54" t="s">
        <v>93</v>
      </c>
      <c r="N28" s="55" t="s">
        <v>98</v>
      </c>
      <c r="O28" s="56" t="s">
        <v>95</v>
      </c>
      <c r="P28" s="73" t="s">
        <v>96</v>
      </c>
      <c r="Q28" s="55" t="s">
        <v>117</v>
      </c>
      <c r="R28" s="56" t="s">
        <v>94</v>
      </c>
      <c r="S28" s="55" t="s">
        <v>95</v>
      </c>
      <c r="T28" s="56" t="s">
        <v>96</v>
      </c>
      <c r="U28" s="54" t="s">
        <v>93</v>
      </c>
      <c r="V28" s="55" t="s">
        <v>94</v>
      </c>
      <c r="W28" s="56" t="s">
        <v>95</v>
      </c>
      <c r="X28" s="55" t="s">
        <v>96</v>
      </c>
    </row>
    <row r="29" spans="2:24" x14ac:dyDescent="0.15">
      <c r="B29" s="57"/>
      <c r="C29" s="58"/>
      <c r="D29" s="58"/>
      <c r="E29" s="59"/>
      <c r="F29" s="60"/>
      <c r="G29" s="61" t="s">
        <v>99</v>
      </c>
      <c r="H29" s="60"/>
      <c r="I29" s="59"/>
      <c r="J29" s="60"/>
      <c r="K29" s="61" t="s">
        <v>99</v>
      </c>
      <c r="L29" s="60"/>
      <c r="M29" s="59"/>
      <c r="N29" s="60"/>
      <c r="O29" s="61" t="s">
        <v>99</v>
      </c>
      <c r="P29" s="59"/>
      <c r="Q29" s="60"/>
      <c r="R29" s="61"/>
      <c r="S29" s="60" t="s">
        <v>99</v>
      </c>
      <c r="T29" s="61"/>
      <c r="U29" s="59"/>
      <c r="V29" s="60"/>
      <c r="W29" s="61" t="s">
        <v>99</v>
      </c>
      <c r="X29" s="60"/>
    </row>
    <row r="30" spans="2:24" x14ac:dyDescent="0.15">
      <c r="B30" s="64" t="s">
        <v>118</v>
      </c>
      <c r="C30" s="62">
        <v>15</v>
      </c>
      <c r="D30" s="63" t="s">
        <v>67</v>
      </c>
      <c r="E30" s="66" t="s">
        <v>102</v>
      </c>
      <c r="F30" s="67" t="s">
        <v>102</v>
      </c>
      <c r="G30" s="68" t="s">
        <v>102</v>
      </c>
      <c r="H30" s="65">
        <v>21</v>
      </c>
      <c r="I30" s="64">
        <v>5180</v>
      </c>
      <c r="J30" s="65">
        <v>7140</v>
      </c>
      <c r="K30" s="47">
        <v>5910</v>
      </c>
      <c r="L30" s="65">
        <v>20239</v>
      </c>
      <c r="M30" s="64">
        <v>1680</v>
      </c>
      <c r="N30" s="65">
        <v>2678</v>
      </c>
      <c r="O30" s="47">
        <v>2259</v>
      </c>
      <c r="P30" s="64">
        <v>62031</v>
      </c>
      <c r="Q30" s="65">
        <v>2360</v>
      </c>
      <c r="R30" s="47">
        <v>3108</v>
      </c>
      <c r="S30" s="65">
        <v>2750</v>
      </c>
      <c r="T30" s="47">
        <v>271413</v>
      </c>
      <c r="U30" s="64">
        <v>2468</v>
      </c>
      <c r="V30" s="65">
        <v>3170</v>
      </c>
      <c r="W30" s="47">
        <v>2669</v>
      </c>
      <c r="X30" s="65">
        <v>16716</v>
      </c>
    </row>
    <row r="31" spans="2:24" x14ac:dyDescent="0.15">
      <c r="B31" s="64"/>
      <c r="C31" s="56">
        <v>16</v>
      </c>
      <c r="D31" s="70"/>
      <c r="E31" s="66" t="s">
        <v>102</v>
      </c>
      <c r="F31" s="66" t="s">
        <v>102</v>
      </c>
      <c r="G31" s="66" t="s">
        <v>102</v>
      </c>
      <c r="H31" s="69" t="s">
        <v>102</v>
      </c>
      <c r="I31" s="64">
        <v>6422</v>
      </c>
      <c r="J31" s="65">
        <v>7333</v>
      </c>
      <c r="K31" s="47">
        <v>6762</v>
      </c>
      <c r="L31" s="65">
        <v>11806</v>
      </c>
      <c r="M31" s="64">
        <v>2016</v>
      </c>
      <c r="N31" s="65">
        <v>2783</v>
      </c>
      <c r="O31" s="47">
        <v>2428</v>
      </c>
      <c r="P31" s="64">
        <v>80317</v>
      </c>
      <c r="Q31" s="65">
        <v>2397</v>
      </c>
      <c r="R31" s="47">
        <v>3465</v>
      </c>
      <c r="S31" s="65">
        <v>2890</v>
      </c>
      <c r="T31" s="47">
        <v>309357</v>
      </c>
      <c r="U31" s="64">
        <v>2603</v>
      </c>
      <c r="V31" s="65">
        <v>3361</v>
      </c>
      <c r="W31" s="47">
        <v>2793</v>
      </c>
      <c r="X31" s="65">
        <v>28141</v>
      </c>
    </row>
    <row r="32" spans="2:24" x14ac:dyDescent="0.15">
      <c r="B32" s="64"/>
      <c r="C32" s="56">
        <v>16</v>
      </c>
      <c r="D32" s="70"/>
      <c r="E32" s="66" t="s">
        <v>102</v>
      </c>
      <c r="F32" s="66" t="s">
        <v>102</v>
      </c>
      <c r="G32" s="66" t="s">
        <v>102</v>
      </c>
      <c r="H32" s="69">
        <v>61</v>
      </c>
      <c r="I32" s="64">
        <v>6090</v>
      </c>
      <c r="J32" s="65">
        <v>6825</v>
      </c>
      <c r="K32" s="47">
        <v>6351</v>
      </c>
      <c r="L32" s="65">
        <v>8356</v>
      </c>
      <c r="M32" s="64">
        <v>2205</v>
      </c>
      <c r="N32" s="65">
        <v>2867</v>
      </c>
      <c r="O32" s="47">
        <v>2558</v>
      </c>
      <c r="P32" s="64">
        <v>24096</v>
      </c>
      <c r="Q32" s="65">
        <v>2930</v>
      </c>
      <c r="R32" s="47">
        <v>3150</v>
      </c>
      <c r="S32" s="65">
        <v>2989</v>
      </c>
      <c r="T32" s="47">
        <v>93495</v>
      </c>
      <c r="U32" s="64">
        <v>2864</v>
      </c>
      <c r="V32" s="65">
        <v>3260</v>
      </c>
      <c r="W32" s="47">
        <v>2950</v>
      </c>
      <c r="X32" s="65">
        <v>9913</v>
      </c>
    </row>
    <row r="33" spans="2:24" x14ac:dyDescent="0.15">
      <c r="B33" s="64"/>
      <c r="C33" s="56">
        <v>17</v>
      </c>
      <c r="D33" s="70"/>
      <c r="E33" s="66">
        <v>5783</v>
      </c>
      <c r="F33" s="66">
        <v>6565</v>
      </c>
      <c r="G33" s="66">
        <v>6126</v>
      </c>
      <c r="H33" s="64">
        <v>17527</v>
      </c>
      <c r="I33" s="64">
        <v>5561</v>
      </c>
      <c r="J33" s="65">
        <v>6886</v>
      </c>
      <c r="K33" s="47">
        <v>6247</v>
      </c>
      <c r="L33" s="65">
        <v>71566</v>
      </c>
      <c r="M33" s="64">
        <v>2048</v>
      </c>
      <c r="N33" s="65">
        <v>3224</v>
      </c>
      <c r="O33" s="47">
        <v>2353</v>
      </c>
      <c r="P33" s="64">
        <v>212981</v>
      </c>
      <c r="Q33" s="65">
        <v>2641</v>
      </c>
      <c r="R33" s="47">
        <v>3211</v>
      </c>
      <c r="S33" s="65">
        <v>2936</v>
      </c>
      <c r="T33" s="47">
        <v>168763</v>
      </c>
      <c r="U33" s="64">
        <v>2672</v>
      </c>
      <c r="V33" s="65">
        <v>3255</v>
      </c>
      <c r="W33" s="47">
        <v>2912</v>
      </c>
      <c r="X33" s="65">
        <v>59417</v>
      </c>
    </row>
    <row r="34" spans="2:24" x14ac:dyDescent="0.15">
      <c r="B34" s="64"/>
      <c r="C34" s="56">
        <v>18</v>
      </c>
      <c r="D34" s="70"/>
      <c r="E34" s="64">
        <v>6158</v>
      </c>
      <c r="F34" s="64">
        <v>7197</v>
      </c>
      <c r="G34" s="64">
        <v>6755</v>
      </c>
      <c r="H34" s="65">
        <v>9767</v>
      </c>
      <c r="I34" s="64">
        <v>6038</v>
      </c>
      <c r="J34" s="65">
        <v>7301</v>
      </c>
      <c r="K34" s="47">
        <v>6542</v>
      </c>
      <c r="L34" s="65">
        <v>73028</v>
      </c>
      <c r="M34" s="64">
        <v>1785</v>
      </c>
      <c r="N34" s="65">
        <v>2792</v>
      </c>
      <c r="O34" s="47">
        <v>2197</v>
      </c>
      <c r="P34" s="64">
        <v>228117</v>
      </c>
      <c r="Q34" s="65">
        <v>2730</v>
      </c>
      <c r="R34" s="47">
        <v>3150</v>
      </c>
      <c r="S34" s="65">
        <v>2903</v>
      </c>
      <c r="T34" s="47">
        <v>59517</v>
      </c>
      <c r="U34" s="64">
        <v>2890</v>
      </c>
      <c r="V34" s="65">
        <v>3486</v>
      </c>
      <c r="W34" s="47">
        <v>3099</v>
      </c>
      <c r="X34" s="65">
        <v>57554</v>
      </c>
    </row>
    <row r="35" spans="2:24" x14ac:dyDescent="0.15">
      <c r="B35" s="57"/>
      <c r="C35" s="61">
        <v>19</v>
      </c>
      <c r="D35" s="71"/>
      <c r="E35" s="57">
        <v>5775</v>
      </c>
      <c r="F35" s="72">
        <v>7197</v>
      </c>
      <c r="G35" s="58">
        <v>6515</v>
      </c>
      <c r="H35" s="72">
        <v>23936</v>
      </c>
      <c r="I35" s="57">
        <v>5880</v>
      </c>
      <c r="J35" s="72">
        <v>7148</v>
      </c>
      <c r="K35" s="58">
        <v>6557</v>
      </c>
      <c r="L35" s="72">
        <v>77635</v>
      </c>
      <c r="M35" s="57">
        <v>1575</v>
      </c>
      <c r="N35" s="72">
        <v>2415</v>
      </c>
      <c r="O35" s="58">
        <v>2119</v>
      </c>
      <c r="P35" s="57">
        <v>348598</v>
      </c>
      <c r="Q35" s="72">
        <v>2573</v>
      </c>
      <c r="R35" s="58">
        <v>3050</v>
      </c>
      <c r="S35" s="72">
        <v>2865</v>
      </c>
      <c r="T35" s="58">
        <v>62372</v>
      </c>
      <c r="U35" s="57">
        <v>2625</v>
      </c>
      <c r="V35" s="72">
        <v>3150</v>
      </c>
      <c r="W35" s="58">
        <v>2891</v>
      </c>
      <c r="X35" s="72">
        <v>68450</v>
      </c>
    </row>
    <row r="36" spans="2:24" x14ac:dyDescent="0.15">
      <c r="B36" s="50" t="s">
        <v>68</v>
      </c>
      <c r="C36" s="62">
        <v>3</v>
      </c>
      <c r="D36" s="63" t="s">
        <v>103</v>
      </c>
      <c r="E36" s="66">
        <v>6090</v>
      </c>
      <c r="F36" s="66">
        <v>6510</v>
      </c>
      <c r="G36" s="66">
        <v>6327</v>
      </c>
      <c r="H36" s="65">
        <v>1275</v>
      </c>
      <c r="I36" s="64">
        <v>6300</v>
      </c>
      <c r="J36" s="64">
        <v>6669</v>
      </c>
      <c r="K36" s="64">
        <v>6477</v>
      </c>
      <c r="L36" s="65">
        <v>4221</v>
      </c>
      <c r="M36" s="64">
        <v>2048</v>
      </c>
      <c r="N36" s="64">
        <v>2258</v>
      </c>
      <c r="O36" s="64">
        <v>2228</v>
      </c>
      <c r="P36" s="64">
        <v>26130</v>
      </c>
      <c r="Q36" s="65">
        <v>2835</v>
      </c>
      <c r="R36" s="47">
        <v>2993</v>
      </c>
      <c r="S36" s="65">
        <v>2945</v>
      </c>
      <c r="T36" s="47">
        <v>5149</v>
      </c>
      <c r="U36" s="64">
        <v>2997</v>
      </c>
      <c r="V36" s="65">
        <v>3150</v>
      </c>
      <c r="W36" s="47">
        <v>3056</v>
      </c>
      <c r="X36" s="65">
        <v>4873</v>
      </c>
    </row>
    <row r="37" spans="2:24" x14ac:dyDescent="0.15">
      <c r="B37" s="64"/>
      <c r="C37" s="56">
        <v>4</v>
      </c>
      <c r="D37" s="70"/>
      <c r="E37" s="66">
        <v>6300</v>
      </c>
      <c r="F37" s="66">
        <v>6773</v>
      </c>
      <c r="G37" s="66">
        <v>6505</v>
      </c>
      <c r="H37" s="65">
        <v>992</v>
      </c>
      <c r="I37" s="64">
        <v>6411</v>
      </c>
      <c r="J37" s="65">
        <v>6892</v>
      </c>
      <c r="K37" s="47">
        <v>6609</v>
      </c>
      <c r="L37" s="65">
        <v>5077</v>
      </c>
      <c r="M37" s="64">
        <v>1995</v>
      </c>
      <c r="N37" s="64">
        <v>2415</v>
      </c>
      <c r="O37" s="64">
        <v>2220</v>
      </c>
      <c r="P37" s="64">
        <v>23429</v>
      </c>
      <c r="Q37" s="65">
        <v>2730</v>
      </c>
      <c r="R37" s="47">
        <v>2940</v>
      </c>
      <c r="S37" s="65">
        <v>2848</v>
      </c>
      <c r="T37" s="47">
        <v>4246</v>
      </c>
      <c r="U37" s="64">
        <v>2835</v>
      </c>
      <c r="V37" s="65">
        <v>3045</v>
      </c>
      <c r="W37" s="47">
        <v>2948</v>
      </c>
      <c r="X37" s="65">
        <v>4255</v>
      </c>
    </row>
    <row r="38" spans="2:24" x14ac:dyDescent="0.15">
      <c r="B38" s="64"/>
      <c r="C38" s="56">
        <v>5</v>
      </c>
      <c r="D38" s="70"/>
      <c r="E38" s="66">
        <v>6048</v>
      </c>
      <c r="F38" s="66">
        <v>6510</v>
      </c>
      <c r="G38" s="66">
        <v>6213</v>
      </c>
      <c r="H38" s="65">
        <v>1851</v>
      </c>
      <c r="I38" s="64">
        <v>6090</v>
      </c>
      <c r="J38" s="65">
        <v>6615</v>
      </c>
      <c r="K38" s="47">
        <v>6348</v>
      </c>
      <c r="L38" s="65">
        <v>5573</v>
      </c>
      <c r="M38" s="64">
        <v>2100</v>
      </c>
      <c r="N38" s="64">
        <v>2415</v>
      </c>
      <c r="O38" s="64">
        <v>2254</v>
      </c>
      <c r="P38" s="64">
        <v>34756</v>
      </c>
      <c r="Q38" s="65">
        <v>2678</v>
      </c>
      <c r="R38" s="47">
        <v>2993</v>
      </c>
      <c r="S38" s="65">
        <v>2784</v>
      </c>
      <c r="T38" s="47">
        <v>6900</v>
      </c>
      <c r="U38" s="64">
        <v>2678</v>
      </c>
      <c r="V38" s="65">
        <v>3001</v>
      </c>
      <c r="W38" s="47">
        <v>2796</v>
      </c>
      <c r="X38" s="65">
        <v>7345</v>
      </c>
    </row>
    <row r="39" spans="2:24" x14ac:dyDescent="0.15">
      <c r="B39" s="64"/>
      <c r="C39" s="56">
        <v>6</v>
      </c>
      <c r="D39" s="70"/>
      <c r="E39" s="66">
        <v>5775</v>
      </c>
      <c r="F39" s="66">
        <v>6300</v>
      </c>
      <c r="G39" s="66">
        <v>6098</v>
      </c>
      <c r="H39" s="65">
        <v>1943</v>
      </c>
      <c r="I39" s="64">
        <v>5880</v>
      </c>
      <c r="J39" s="64">
        <v>6464</v>
      </c>
      <c r="K39" s="64">
        <v>6211</v>
      </c>
      <c r="L39" s="65">
        <v>6615</v>
      </c>
      <c r="M39" s="64">
        <v>1995</v>
      </c>
      <c r="N39" s="64">
        <v>2363</v>
      </c>
      <c r="O39" s="64">
        <v>2159</v>
      </c>
      <c r="P39" s="64">
        <v>31122</v>
      </c>
      <c r="Q39" s="65">
        <v>2625</v>
      </c>
      <c r="R39" s="47">
        <v>3045</v>
      </c>
      <c r="S39" s="65">
        <v>2849</v>
      </c>
      <c r="T39" s="47">
        <v>5322</v>
      </c>
      <c r="U39" s="64">
        <v>2675</v>
      </c>
      <c r="V39" s="65">
        <v>3045</v>
      </c>
      <c r="W39" s="47">
        <v>2842</v>
      </c>
      <c r="X39" s="65">
        <v>5948</v>
      </c>
    </row>
    <row r="40" spans="2:24" x14ac:dyDescent="0.15">
      <c r="B40" s="64"/>
      <c r="C40" s="56">
        <v>7</v>
      </c>
      <c r="D40" s="70"/>
      <c r="E40" s="66">
        <v>6090</v>
      </c>
      <c r="F40" s="66">
        <v>6668</v>
      </c>
      <c r="G40" s="66">
        <v>6418</v>
      </c>
      <c r="H40" s="65">
        <v>2367</v>
      </c>
      <c r="I40" s="64">
        <v>6300</v>
      </c>
      <c r="J40" s="64">
        <v>6825</v>
      </c>
      <c r="K40" s="64">
        <v>6518</v>
      </c>
      <c r="L40" s="65">
        <v>7906</v>
      </c>
      <c r="M40" s="64">
        <v>1995</v>
      </c>
      <c r="N40" s="65">
        <v>2310</v>
      </c>
      <c r="O40" s="47">
        <v>2251</v>
      </c>
      <c r="P40" s="64">
        <v>32079</v>
      </c>
      <c r="Q40" s="65">
        <v>2573</v>
      </c>
      <c r="R40" s="47">
        <v>2940</v>
      </c>
      <c r="S40" s="65">
        <v>2786</v>
      </c>
      <c r="T40" s="47">
        <v>6662</v>
      </c>
      <c r="U40" s="64">
        <v>2625</v>
      </c>
      <c r="V40" s="64">
        <v>2940</v>
      </c>
      <c r="W40" s="64">
        <v>2791</v>
      </c>
      <c r="X40" s="65">
        <v>7967</v>
      </c>
    </row>
    <row r="41" spans="2:24" x14ac:dyDescent="0.15">
      <c r="B41" s="64"/>
      <c r="C41" s="56">
        <v>8</v>
      </c>
      <c r="D41" s="70"/>
      <c r="E41" s="66">
        <v>6215</v>
      </c>
      <c r="F41" s="66">
        <v>6825</v>
      </c>
      <c r="G41" s="66">
        <v>6501</v>
      </c>
      <c r="H41" s="65">
        <v>1763</v>
      </c>
      <c r="I41" s="64">
        <v>6257</v>
      </c>
      <c r="J41" s="64">
        <v>6930</v>
      </c>
      <c r="K41" s="64">
        <v>6617</v>
      </c>
      <c r="L41" s="65">
        <v>6166</v>
      </c>
      <c r="M41" s="64">
        <v>2100</v>
      </c>
      <c r="N41" s="65">
        <v>2415</v>
      </c>
      <c r="O41" s="47">
        <v>2209</v>
      </c>
      <c r="P41" s="64">
        <v>31403</v>
      </c>
      <c r="Q41" s="64">
        <v>2678</v>
      </c>
      <c r="R41" s="64">
        <v>2940</v>
      </c>
      <c r="S41" s="64">
        <v>2837</v>
      </c>
      <c r="T41" s="65">
        <v>4974</v>
      </c>
      <c r="U41" s="64">
        <v>2678</v>
      </c>
      <c r="V41" s="65">
        <v>2940</v>
      </c>
      <c r="W41" s="47">
        <v>2841</v>
      </c>
      <c r="X41" s="65">
        <v>5505</v>
      </c>
    </row>
    <row r="42" spans="2:24" x14ac:dyDescent="0.15">
      <c r="B42" s="64"/>
      <c r="C42" s="56">
        <v>9</v>
      </c>
      <c r="D42" s="70"/>
      <c r="E42" s="66">
        <v>6300</v>
      </c>
      <c r="F42" s="66">
        <v>6668</v>
      </c>
      <c r="G42" s="66">
        <v>6512</v>
      </c>
      <c r="H42" s="65">
        <v>1632</v>
      </c>
      <c r="I42" s="64">
        <v>6365</v>
      </c>
      <c r="J42" s="64">
        <v>6825</v>
      </c>
      <c r="K42" s="64">
        <v>6622</v>
      </c>
      <c r="L42" s="65">
        <v>5245</v>
      </c>
      <c r="M42" s="64">
        <v>1943</v>
      </c>
      <c r="N42" s="65">
        <v>2258</v>
      </c>
      <c r="O42" s="47">
        <v>2154</v>
      </c>
      <c r="P42" s="64">
        <v>23343</v>
      </c>
      <c r="Q42" s="65">
        <v>2730</v>
      </c>
      <c r="R42" s="47">
        <v>2993</v>
      </c>
      <c r="S42" s="65">
        <v>2879</v>
      </c>
      <c r="T42" s="47">
        <v>3845</v>
      </c>
      <c r="U42" s="64">
        <v>2835</v>
      </c>
      <c r="V42" s="65">
        <v>3045</v>
      </c>
      <c r="W42" s="47">
        <v>2940</v>
      </c>
      <c r="X42" s="65">
        <v>4234</v>
      </c>
    </row>
    <row r="43" spans="2:24" x14ac:dyDescent="0.15">
      <c r="B43" s="64"/>
      <c r="C43" s="56">
        <v>10</v>
      </c>
      <c r="D43" s="70"/>
      <c r="E43" s="66">
        <v>6195</v>
      </c>
      <c r="F43" s="69">
        <v>6668</v>
      </c>
      <c r="G43" s="68">
        <v>6513</v>
      </c>
      <c r="H43" s="65">
        <v>1781</v>
      </c>
      <c r="I43" s="64">
        <v>6405</v>
      </c>
      <c r="J43" s="64">
        <v>6821</v>
      </c>
      <c r="K43" s="64">
        <v>6615</v>
      </c>
      <c r="L43" s="65">
        <v>5666</v>
      </c>
      <c r="M43" s="64">
        <v>1890</v>
      </c>
      <c r="N43" s="65">
        <v>2153</v>
      </c>
      <c r="O43" s="47">
        <v>2046</v>
      </c>
      <c r="P43" s="64">
        <v>27053</v>
      </c>
      <c r="Q43" s="65">
        <v>2783</v>
      </c>
      <c r="R43" s="47">
        <v>3050</v>
      </c>
      <c r="S43" s="65">
        <v>2965</v>
      </c>
      <c r="T43" s="47">
        <v>4727</v>
      </c>
      <c r="U43" s="64">
        <v>2940</v>
      </c>
      <c r="V43" s="65">
        <v>3150</v>
      </c>
      <c r="W43" s="47">
        <v>3049</v>
      </c>
      <c r="X43" s="65">
        <v>4240</v>
      </c>
    </row>
    <row r="44" spans="2:24" x14ac:dyDescent="0.15">
      <c r="B44" s="64"/>
      <c r="C44" s="56">
        <v>11</v>
      </c>
      <c r="D44" s="70"/>
      <c r="E44" s="66">
        <v>6300</v>
      </c>
      <c r="F44" s="69">
        <v>6668</v>
      </c>
      <c r="G44" s="68">
        <v>6511</v>
      </c>
      <c r="H44" s="65">
        <v>2674</v>
      </c>
      <c r="I44" s="64">
        <v>6510</v>
      </c>
      <c r="J44" s="65">
        <v>6741</v>
      </c>
      <c r="K44" s="47">
        <v>6633</v>
      </c>
      <c r="L44" s="65">
        <v>5808</v>
      </c>
      <c r="M44" s="64">
        <v>1680</v>
      </c>
      <c r="N44" s="65">
        <v>2048</v>
      </c>
      <c r="O44" s="47">
        <v>1895</v>
      </c>
      <c r="P44" s="64">
        <v>31504</v>
      </c>
      <c r="Q44" s="65">
        <v>2783</v>
      </c>
      <c r="R44" s="47">
        <v>3045</v>
      </c>
      <c r="S44" s="65">
        <v>2944</v>
      </c>
      <c r="T44" s="47">
        <v>4098</v>
      </c>
      <c r="U44" s="64">
        <v>2783</v>
      </c>
      <c r="V44" s="65">
        <v>3045</v>
      </c>
      <c r="W44" s="47">
        <v>2941</v>
      </c>
      <c r="X44" s="65">
        <v>5626</v>
      </c>
    </row>
    <row r="45" spans="2:24" x14ac:dyDescent="0.15">
      <c r="B45" s="64"/>
      <c r="C45" s="56">
        <v>12</v>
      </c>
      <c r="D45" s="70"/>
      <c r="E45" s="66">
        <v>6668</v>
      </c>
      <c r="F45" s="66">
        <v>6933</v>
      </c>
      <c r="G45" s="66">
        <v>6808</v>
      </c>
      <c r="H45" s="65">
        <v>4199</v>
      </c>
      <c r="I45" s="64">
        <v>6825</v>
      </c>
      <c r="J45" s="65">
        <v>7148</v>
      </c>
      <c r="K45" s="47">
        <v>6948</v>
      </c>
      <c r="L45" s="65">
        <v>12265</v>
      </c>
      <c r="M45" s="64">
        <v>1575</v>
      </c>
      <c r="N45" s="65">
        <v>1890</v>
      </c>
      <c r="O45" s="47">
        <v>1730</v>
      </c>
      <c r="P45" s="64">
        <v>42555</v>
      </c>
      <c r="Q45" s="65">
        <v>2730</v>
      </c>
      <c r="R45" s="47">
        <v>3045</v>
      </c>
      <c r="S45" s="65">
        <v>2935</v>
      </c>
      <c r="T45" s="47">
        <v>6673</v>
      </c>
      <c r="U45" s="64">
        <v>2835</v>
      </c>
      <c r="V45" s="65">
        <v>3150</v>
      </c>
      <c r="W45" s="47">
        <v>2951</v>
      </c>
      <c r="X45" s="65">
        <v>8396</v>
      </c>
    </row>
    <row r="46" spans="2:24" x14ac:dyDescent="0.15">
      <c r="B46" s="64" t="s">
        <v>70</v>
      </c>
      <c r="C46" s="56">
        <v>1</v>
      </c>
      <c r="D46" s="70" t="s">
        <v>103</v>
      </c>
      <c r="E46" s="66">
        <v>6195</v>
      </c>
      <c r="F46" s="66">
        <v>6773</v>
      </c>
      <c r="G46" s="66">
        <v>6569</v>
      </c>
      <c r="H46" s="65">
        <v>2803</v>
      </c>
      <c r="I46" s="64">
        <v>6300</v>
      </c>
      <c r="J46" s="65">
        <v>6878</v>
      </c>
      <c r="K46" s="47">
        <v>6619</v>
      </c>
      <c r="L46" s="65">
        <v>7193</v>
      </c>
      <c r="M46" s="64">
        <v>1785</v>
      </c>
      <c r="N46" s="65">
        <v>2048</v>
      </c>
      <c r="O46" s="47">
        <v>1915</v>
      </c>
      <c r="P46" s="64">
        <v>27748</v>
      </c>
      <c r="Q46" s="65">
        <v>2835</v>
      </c>
      <c r="R46" s="47">
        <v>3150</v>
      </c>
      <c r="S46" s="65">
        <v>2988</v>
      </c>
      <c r="T46" s="47">
        <v>6079</v>
      </c>
      <c r="U46" s="64">
        <v>3045</v>
      </c>
      <c r="V46" s="65">
        <v>3255</v>
      </c>
      <c r="W46" s="47">
        <v>3152</v>
      </c>
      <c r="X46" s="65">
        <v>5868</v>
      </c>
    </row>
    <row r="47" spans="2:24" x14ac:dyDescent="0.15">
      <c r="B47" s="64"/>
      <c r="C47" s="56">
        <v>2</v>
      </c>
      <c r="D47" s="70"/>
      <c r="E47" s="66">
        <v>6668</v>
      </c>
      <c r="F47" s="69">
        <v>6930</v>
      </c>
      <c r="G47" s="68">
        <v>6746</v>
      </c>
      <c r="H47" s="65">
        <v>1661</v>
      </c>
      <c r="I47" s="64">
        <v>6733</v>
      </c>
      <c r="J47" s="64">
        <v>7140</v>
      </c>
      <c r="K47" s="64">
        <v>6837</v>
      </c>
      <c r="L47" s="65">
        <v>6284</v>
      </c>
      <c r="M47" s="64">
        <v>1890</v>
      </c>
      <c r="N47" s="65">
        <v>2205</v>
      </c>
      <c r="O47" s="47">
        <v>2061</v>
      </c>
      <c r="P47" s="64">
        <v>24851</v>
      </c>
      <c r="Q47" s="65">
        <v>2730</v>
      </c>
      <c r="R47" s="47">
        <v>3045</v>
      </c>
      <c r="S47" s="65">
        <v>2893</v>
      </c>
      <c r="T47" s="47">
        <v>4310</v>
      </c>
      <c r="U47" s="64">
        <v>2940</v>
      </c>
      <c r="V47" s="65">
        <v>3360</v>
      </c>
      <c r="W47" s="47">
        <v>3168</v>
      </c>
      <c r="X47" s="65">
        <v>4961</v>
      </c>
    </row>
    <row r="48" spans="2:24" x14ac:dyDescent="0.15">
      <c r="B48" s="57"/>
      <c r="C48" s="61">
        <v>3</v>
      </c>
      <c r="D48" s="71"/>
      <c r="E48" s="74">
        <v>6090</v>
      </c>
      <c r="F48" s="75">
        <v>6422</v>
      </c>
      <c r="G48" s="76">
        <v>6216</v>
      </c>
      <c r="H48" s="72">
        <v>2607</v>
      </c>
      <c r="I48" s="57">
        <v>6194</v>
      </c>
      <c r="J48" s="72">
        <v>6640</v>
      </c>
      <c r="K48" s="58">
        <v>6335</v>
      </c>
      <c r="L48" s="72">
        <v>7171</v>
      </c>
      <c r="M48" s="57">
        <v>1890</v>
      </c>
      <c r="N48" s="72">
        <v>2310</v>
      </c>
      <c r="O48" s="58">
        <v>2117</v>
      </c>
      <c r="P48" s="57">
        <v>28597</v>
      </c>
      <c r="Q48" s="72">
        <v>2730</v>
      </c>
      <c r="R48" s="58">
        <v>3150</v>
      </c>
      <c r="S48" s="72">
        <v>2893</v>
      </c>
      <c r="T48" s="58">
        <v>4353</v>
      </c>
      <c r="U48" s="57">
        <v>2940</v>
      </c>
      <c r="V48" s="72">
        <v>3308</v>
      </c>
      <c r="W48" s="58">
        <v>3142</v>
      </c>
      <c r="X48" s="72">
        <v>4960</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120</v>
      </c>
      <c r="C50" s="48" t="s">
        <v>122</v>
      </c>
    </row>
    <row r="51" spans="2:24" ht="12.75" customHeight="1" x14ac:dyDescent="0.15">
      <c r="B51" s="77" t="s">
        <v>74</v>
      </c>
      <c r="C51" s="48" t="s">
        <v>124</v>
      </c>
    </row>
    <row r="52" spans="2:24" ht="12.75" customHeight="1" x14ac:dyDescent="0.15">
      <c r="B52" s="77" t="s">
        <v>125</v>
      </c>
      <c r="C52" s="48" t="s">
        <v>127</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1"/>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13" zoomScale="75" workbookViewId="0">
      <selection activeCell="M31" sqref="M31"/>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128</v>
      </c>
    </row>
    <row r="4" spans="2:24" x14ac:dyDescent="0.15">
      <c r="B4" s="79"/>
      <c r="C4" s="79"/>
      <c r="D4" s="79"/>
      <c r="E4" s="79"/>
      <c r="F4" s="79"/>
      <c r="G4" s="79"/>
      <c r="H4" s="79"/>
      <c r="I4" s="79"/>
      <c r="J4" s="79"/>
      <c r="K4" s="79"/>
      <c r="L4" s="79"/>
      <c r="M4" s="79"/>
      <c r="N4" s="79"/>
      <c r="X4" s="80" t="s">
        <v>81</v>
      </c>
    </row>
    <row r="5" spans="2:24" ht="6" customHeight="1" x14ac:dyDescent="0.15">
      <c r="B5" s="79"/>
      <c r="C5" s="81"/>
      <c r="D5" s="81"/>
      <c r="E5" s="81"/>
      <c r="F5" s="81"/>
      <c r="G5" s="81"/>
      <c r="H5" s="81"/>
      <c r="I5" s="81"/>
      <c r="J5" s="81"/>
      <c r="K5" s="81"/>
      <c r="L5" s="81"/>
      <c r="M5" s="81"/>
      <c r="N5" s="79"/>
      <c r="X5" s="80"/>
    </row>
    <row r="6" spans="2:24" x14ac:dyDescent="0.15">
      <c r="B6" s="82"/>
      <c r="C6" s="416" t="s">
        <v>82</v>
      </c>
      <c r="D6" s="418"/>
      <c r="E6" s="416" t="s">
        <v>129</v>
      </c>
      <c r="F6" s="417"/>
      <c r="G6" s="417"/>
      <c r="H6" s="418"/>
      <c r="I6" s="416" t="s">
        <v>130</v>
      </c>
      <c r="J6" s="417"/>
      <c r="K6" s="417"/>
      <c r="L6" s="418"/>
      <c r="M6" s="416" t="s">
        <v>131</v>
      </c>
      <c r="N6" s="417"/>
      <c r="O6" s="417"/>
      <c r="P6" s="418"/>
      <c r="Q6" s="416" t="s">
        <v>132</v>
      </c>
      <c r="R6" s="417"/>
      <c r="S6" s="417"/>
      <c r="T6" s="418"/>
      <c r="U6" s="416" t="s">
        <v>133</v>
      </c>
      <c r="V6" s="417"/>
      <c r="W6" s="417"/>
      <c r="X6" s="418"/>
    </row>
    <row r="7" spans="2:24" x14ac:dyDescent="0.15">
      <c r="B7" s="413" t="s">
        <v>92</v>
      </c>
      <c r="C7" s="414"/>
      <c r="D7" s="415"/>
      <c r="E7" s="89" t="s">
        <v>93</v>
      </c>
      <c r="F7" s="90" t="s">
        <v>94</v>
      </c>
      <c r="G7" s="91" t="s">
        <v>95</v>
      </c>
      <c r="H7" s="90" t="s">
        <v>96</v>
      </c>
      <c r="I7" s="89" t="s">
        <v>93</v>
      </c>
      <c r="J7" s="90" t="s">
        <v>94</v>
      </c>
      <c r="K7" s="92" t="s">
        <v>95</v>
      </c>
      <c r="L7" s="90" t="s">
        <v>114</v>
      </c>
      <c r="M7" s="89" t="s">
        <v>93</v>
      </c>
      <c r="N7" s="90" t="s">
        <v>97</v>
      </c>
      <c r="O7" s="92" t="s">
        <v>95</v>
      </c>
      <c r="P7" s="90" t="s">
        <v>96</v>
      </c>
      <c r="Q7" s="92" t="s">
        <v>116</v>
      </c>
      <c r="R7" s="90" t="s">
        <v>94</v>
      </c>
      <c r="S7" s="92" t="s">
        <v>95</v>
      </c>
      <c r="T7" s="90" t="s">
        <v>96</v>
      </c>
      <c r="U7" s="90" t="s">
        <v>93</v>
      </c>
      <c r="V7" s="93" t="s">
        <v>94</v>
      </c>
      <c r="W7" s="90" t="s">
        <v>95</v>
      </c>
      <c r="X7" s="94" t="s">
        <v>96</v>
      </c>
    </row>
    <row r="8" spans="2:24" x14ac:dyDescent="0.15">
      <c r="B8" s="95"/>
      <c r="C8" s="81"/>
      <c r="D8" s="81"/>
      <c r="E8" s="96"/>
      <c r="F8" s="97"/>
      <c r="G8" s="98" t="s">
        <v>99</v>
      </c>
      <c r="H8" s="97"/>
      <c r="I8" s="96"/>
      <c r="J8" s="97"/>
      <c r="K8" s="96" t="s">
        <v>99</v>
      </c>
      <c r="L8" s="97"/>
      <c r="M8" s="96"/>
      <c r="N8" s="97"/>
      <c r="O8" s="96" t="s">
        <v>99</v>
      </c>
      <c r="P8" s="97"/>
      <c r="Q8" s="96"/>
      <c r="R8" s="97"/>
      <c r="S8" s="96" t="s">
        <v>99</v>
      </c>
      <c r="T8" s="97"/>
      <c r="U8" s="97"/>
      <c r="V8" s="98"/>
      <c r="W8" s="97" t="s">
        <v>99</v>
      </c>
      <c r="X8" s="99"/>
    </row>
    <row r="9" spans="2:24" x14ac:dyDescent="0.15">
      <c r="B9" s="82" t="s">
        <v>118</v>
      </c>
      <c r="C9" s="93">
        <v>15</v>
      </c>
      <c r="D9" s="100" t="s">
        <v>67</v>
      </c>
      <c r="E9" s="101">
        <v>2583</v>
      </c>
      <c r="F9" s="102">
        <v>3255</v>
      </c>
      <c r="G9" s="79">
        <v>2859</v>
      </c>
      <c r="H9" s="102">
        <v>12122</v>
      </c>
      <c r="I9" s="101">
        <v>2100</v>
      </c>
      <c r="J9" s="102">
        <v>2786</v>
      </c>
      <c r="K9" s="101">
        <v>2526</v>
      </c>
      <c r="L9" s="102">
        <v>15257</v>
      </c>
      <c r="M9" s="101">
        <v>1050</v>
      </c>
      <c r="N9" s="102">
        <v>1715</v>
      </c>
      <c r="O9" s="101">
        <v>1290</v>
      </c>
      <c r="P9" s="102">
        <v>123913</v>
      </c>
      <c r="Q9" s="66" t="s">
        <v>102</v>
      </c>
      <c r="R9" s="66" t="s">
        <v>102</v>
      </c>
      <c r="S9" s="66" t="s">
        <v>102</v>
      </c>
      <c r="T9" s="102">
        <v>748</v>
      </c>
      <c r="U9" s="102">
        <v>4788</v>
      </c>
      <c r="V9" s="79">
        <v>6388</v>
      </c>
      <c r="W9" s="102">
        <v>5386</v>
      </c>
      <c r="X9" s="103">
        <v>20011</v>
      </c>
    </row>
    <row r="10" spans="2:24" x14ac:dyDescent="0.15">
      <c r="B10" s="64"/>
      <c r="C10" s="56">
        <v>16</v>
      </c>
      <c r="D10" s="70"/>
      <c r="E10" s="101">
        <v>2625</v>
      </c>
      <c r="F10" s="102">
        <v>3315</v>
      </c>
      <c r="G10" s="79">
        <v>3053</v>
      </c>
      <c r="H10" s="102">
        <v>22981</v>
      </c>
      <c r="I10" s="101">
        <v>2615</v>
      </c>
      <c r="J10" s="102">
        <v>3040</v>
      </c>
      <c r="K10" s="101">
        <v>2757</v>
      </c>
      <c r="L10" s="102">
        <v>21657</v>
      </c>
      <c r="M10" s="101">
        <v>1103</v>
      </c>
      <c r="N10" s="102">
        <v>1548</v>
      </c>
      <c r="O10" s="101">
        <v>1263</v>
      </c>
      <c r="P10" s="102">
        <v>99878</v>
      </c>
      <c r="Q10" s="66" t="s">
        <v>102</v>
      </c>
      <c r="R10" s="66" t="s">
        <v>102</v>
      </c>
      <c r="S10" s="66" t="s">
        <v>102</v>
      </c>
      <c r="T10" s="102">
        <v>852</v>
      </c>
      <c r="U10" s="102">
        <v>5040</v>
      </c>
      <c r="V10" s="79">
        <v>6838</v>
      </c>
      <c r="W10" s="102">
        <v>5982</v>
      </c>
      <c r="X10" s="103">
        <v>16397</v>
      </c>
    </row>
    <row r="11" spans="2:24" x14ac:dyDescent="0.15">
      <c r="B11" s="64"/>
      <c r="C11" s="56">
        <v>16</v>
      </c>
      <c r="D11" s="70"/>
      <c r="E11" s="101">
        <v>2835</v>
      </c>
      <c r="F11" s="102">
        <v>3069</v>
      </c>
      <c r="G11" s="79">
        <v>2977</v>
      </c>
      <c r="H11" s="102">
        <v>7988</v>
      </c>
      <c r="I11" s="101">
        <v>2756</v>
      </c>
      <c r="J11" s="102">
        <v>3081</v>
      </c>
      <c r="K11" s="101">
        <v>2780</v>
      </c>
      <c r="L11" s="102">
        <v>8539</v>
      </c>
      <c r="M11" s="101">
        <v>1323</v>
      </c>
      <c r="N11" s="102">
        <v>1598</v>
      </c>
      <c r="O11" s="101">
        <v>1444</v>
      </c>
      <c r="P11" s="102">
        <v>28149</v>
      </c>
      <c r="Q11" s="66" t="s">
        <v>102</v>
      </c>
      <c r="R11" s="66" t="s">
        <v>102</v>
      </c>
      <c r="S11" s="66" t="s">
        <v>102</v>
      </c>
      <c r="T11" s="102">
        <v>3171</v>
      </c>
      <c r="U11" s="102">
        <v>5784</v>
      </c>
      <c r="V11" s="79">
        <v>6615</v>
      </c>
      <c r="W11" s="102">
        <v>6200</v>
      </c>
      <c r="X11" s="103">
        <v>4603</v>
      </c>
    </row>
    <row r="12" spans="2:24" x14ac:dyDescent="0.15">
      <c r="B12" s="64"/>
      <c r="C12" s="56">
        <v>17</v>
      </c>
      <c r="D12" s="70"/>
      <c r="E12" s="101">
        <v>2640</v>
      </c>
      <c r="F12" s="102">
        <v>3292</v>
      </c>
      <c r="G12" s="79">
        <v>3066</v>
      </c>
      <c r="H12" s="102">
        <v>55319</v>
      </c>
      <c r="I12" s="101">
        <v>2560</v>
      </c>
      <c r="J12" s="102">
        <v>3085</v>
      </c>
      <c r="K12" s="101">
        <v>2701</v>
      </c>
      <c r="L12" s="102">
        <v>45795</v>
      </c>
      <c r="M12" s="101">
        <v>1258</v>
      </c>
      <c r="N12" s="102">
        <v>1575</v>
      </c>
      <c r="O12" s="101">
        <v>1348</v>
      </c>
      <c r="P12" s="102">
        <v>77152</v>
      </c>
      <c r="Q12" s="66">
        <v>2657</v>
      </c>
      <c r="R12" s="66">
        <v>3001</v>
      </c>
      <c r="S12" s="66">
        <v>2861</v>
      </c>
      <c r="T12" s="102">
        <v>287013</v>
      </c>
      <c r="U12" s="102">
        <v>5250</v>
      </c>
      <c r="V12" s="79">
        <v>6136</v>
      </c>
      <c r="W12" s="102">
        <v>5485</v>
      </c>
      <c r="X12" s="103">
        <v>30960</v>
      </c>
    </row>
    <row r="13" spans="2:24" x14ac:dyDescent="0.15">
      <c r="B13" s="64"/>
      <c r="C13" s="56">
        <v>18</v>
      </c>
      <c r="D13" s="70"/>
      <c r="E13" s="101">
        <v>3046</v>
      </c>
      <c r="F13" s="102">
        <v>3518</v>
      </c>
      <c r="G13" s="79">
        <v>3321</v>
      </c>
      <c r="H13" s="102">
        <v>53831</v>
      </c>
      <c r="I13" s="101">
        <v>2520</v>
      </c>
      <c r="J13" s="102">
        <v>3113</v>
      </c>
      <c r="K13" s="101">
        <v>2825</v>
      </c>
      <c r="L13" s="102">
        <v>62648</v>
      </c>
      <c r="M13" s="101">
        <v>1155</v>
      </c>
      <c r="N13" s="102">
        <v>1598</v>
      </c>
      <c r="O13" s="101">
        <v>1334</v>
      </c>
      <c r="P13" s="102">
        <v>66669</v>
      </c>
      <c r="Q13" s="101">
        <v>2678</v>
      </c>
      <c r="R13" s="101">
        <v>3208</v>
      </c>
      <c r="S13" s="101">
        <v>3000</v>
      </c>
      <c r="T13" s="102">
        <v>222692</v>
      </c>
      <c r="U13" s="102">
        <v>5198</v>
      </c>
      <c r="V13" s="79">
        <v>6510</v>
      </c>
      <c r="W13" s="102">
        <v>5534</v>
      </c>
      <c r="X13" s="103">
        <v>57927</v>
      </c>
    </row>
    <row r="14" spans="2:24" x14ac:dyDescent="0.15">
      <c r="B14" s="57"/>
      <c r="C14" s="61">
        <v>19</v>
      </c>
      <c r="D14" s="71"/>
      <c r="E14" s="95">
        <v>2625</v>
      </c>
      <c r="F14" s="104">
        <v>3411</v>
      </c>
      <c r="G14" s="81">
        <v>3010</v>
      </c>
      <c r="H14" s="104">
        <v>57715</v>
      </c>
      <c r="I14" s="95">
        <v>2205</v>
      </c>
      <c r="J14" s="104">
        <v>2993</v>
      </c>
      <c r="K14" s="95">
        <v>2628</v>
      </c>
      <c r="L14" s="104">
        <v>77707</v>
      </c>
      <c r="M14" s="95">
        <v>1155</v>
      </c>
      <c r="N14" s="104">
        <v>1658</v>
      </c>
      <c r="O14" s="95">
        <v>1406</v>
      </c>
      <c r="P14" s="104">
        <v>76986</v>
      </c>
      <c r="Q14" s="95">
        <v>2520</v>
      </c>
      <c r="R14" s="104">
        <v>3518</v>
      </c>
      <c r="S14" s="95">
        <v>2961</v>
      </c>
      <c r="T14" s="104">
        <v>346675</v>
      </c>
      <c r="U14" s="104">
        <v>4682</v>
      </c>
      <c r="V14" s="81">
        <v>6195</v>
      </c>
      <c r="W14" s="104">
        <v>5228</v>
      </c>
      <c r="X14" s="105">
        <v>59045</v>
      </c>
    </row>
    <row r="15" spans="2:24" x14ac:dyDescent="0.15">
      <c r="B15" s="64" t="s">
        <v>68</v>
      </c>
      <c r="C15" s="56">
        <v>3</v>
      </c>
      <c r="D15" s="70" t="s">
        <v>103</v>
      </c>
      <c r="E15" s="101">
        <v>3150</v>
      </c>
      <c r="F15" s="102">
        <v>3371</v>
      </c>
      <c r="G15" s="79">
        <v>3261</v>
      </c>
      <c r="H15" s="102">
        <v>4539</v>
      </c>
      <c r="I15" s="101">
        <v>2468</v>
      </c>
      <c r="J15" s="101">
        <v>2678</v>
      </c>
      <c r="K15" s="101">
        <v>2562</v>
      </c>
      <c r="L15" s="102">
        <v>5399</v>
      </c>
      <c r="M15" s="101">
        <v>1418</v>
      </c>
      <c r="N15" s="101">
        <v>1571</v>
      </c>
      <c r="O15" s="101">
        <v>1507</v>
      </c>
      <c r="P15" s="102">
        <v>5460</v>
      </c>
      <c r="Q15" s="101">
        <v>2888</v>
      </c>
      <c r="R15" s="101">
        <v>2993</v>
      </c>
      <c r="S15" s="101">
        <v>2948</v>
      </c>
      <c r="T15" s="102">
        <v>18375</v>
      </c>
      <c r="U15" s="102">
        <v>5124</v>
      </c>
      <c r="V15" s="79">
        <v>5563</v>
      </c>
      <c r="W15" s="101">
        <v>5366</v>
      </c>
      <c r="X15" s="106">
        <v>4184</v>
      </c>
    </row>
    <row r="16" spans="2:24" x14ac:dyDescent="0.15">
      <c r="B16" s="64"/>
      <c r="C16" s="56">
        <v>4</v>
      </c>
      <c r="D16" s="70"/>
      <c r="E16" s="101">
        <v>2835</v>
      </c>
      <c r="F16" s="102">
        <v>3045</v>
      </c>
      <c r="G16" s="79">
        <v>2963</v>
      </c>
      <c r="H16" s="102">
        <v>3981</v>
      </c>
      <c r="I16" s="101">
        <v>2205</v>
      </c>
      <c r="J16" s="102">
        <v>2579</v>
      </c>
      <c r="K16" s="101">
        <v>2411</v>
      </c>
      <c r="L16" s="102">
        <v>4174</v>
      </c>
      <c r="M16" s="101">
        <v>1260</v>
      </c>
      <c r="N16" s="102">
        <v>1470</v>
      </c>
      <c r="O16" s="101">
        <v>1369</v>
      </c>
      <c r="P16" s="102">
        <v>3467</v>
      </c>
      <c r="Q16" s="101">
        <v>2835</v>
      </c>
      <c r="R16" s="101">
        <v>2993</v>
      </c>
      <c r="S16" s="101">
        <v>2890</v>
      </c>
      <c r="T16" s="102">
        <v>4006</v>
      </c>
      <c r="U16" s="102">
        <v>5250</v>
      </c>
      <c r="V16" s="79">
        <v>5775</v>
      </c>
      <c r="W16" s="101">
        <v>5569</v>
      </c>
      <c r="X16" s="102">
        <v>3561</v>
      </c>
    </row>
    <row r="17" spans="2:24" x14ac:dyDescent="0.15">
      <c r="B17" s="64"/>
      <c r="C17" s="56">
        <v>5</v>
      </c>
      <c r="D17" s="70"/>
      <c r="E17" s="101">
        <v>2730</v>
      </c>
      <c r="F17" s="102">
        <v>2993</v>
      </c>
      <c r="G17" s="79">
        <v>2801</v>
      </c>
      <c r="H17" s="102">
        <v>5856</v>
      </c>
      <c r="I17" s="101">
        <v>2415</v>
      </c>
      <c r="J17" s="102">
        <v>2730</v>
      </c>
      <c r="K17" s="101">
        <v>2521</v>
      </c>
      <c r="L17" s="102">
        <v>7534</v>
      </c>
      <c r="M17" s="101">
        <v>1317</v>
      </c>
      <c r="N17" s="102">
        <v>1507</v>
      </c>
      <c r="O17" s="101">
        <v>1409</v>
      </c>
      <c r="P17" s="102">
        <v>5758</v>
      </c>
      <c r="Q17" s="101">
        <v>2625</v>
      </c>
      <c r="R17" s="101">
        <v>2940</v>
      </c>
      <c r="S17" s="101">
        <v>2788</v>
      </c>
      <c r="T17" s="102">
        <v>25651</v>
      </c>
      <c r="U17" s="102">
        <v>4883</v>
      </c>
      <c r="V17" s="79">
        <v>5609</v>
      </c>
      <c r="W17" s="101">
        <v>5297</v>
      </c>
      <c r="X17" s="102">
        <v>6126</v>
      </c>
    </row>
    <row r="18" spans="2:24" x14ac:dyDescent="0.15">
      <c r="B18" s="64"/>
      <c r="C18" s="56">
        <v>6</v>
      </c>
      <c r="D18" s="70"/>
      <c r="E18" s="101">
        <v>2625</v>
      </c>
      <c r="F18" s="101">
        <v>3045</v>
      </c>
      <c r="G18" s="101">
        <v>2842</v>
      </c>
      <c r="H18" s="102">
        <v>5948</v>
      </c>
      <c r="I18" s="101">
        <v>2205</v>
      </c>
      <c r="J18" s="102">
        <v>2625</v>
      </c>
      <c r="K18" s="101">
        <v>2472</v>
      </c>
      <c r="L18" s="102">
        <v>7627</v>
      </c>
      <c r="M18" s="101">
        <v>1155</v>
      </c>
      <c r="N18" s="102">
        <v>1471</v>
      </c>
      <c r="O18" s="101">
        <v>1373</v>
      </c>
      <c r="P18" s="102">
        <v>4625</v>
      </c>
      <c r="Q18" s="101">
        <v>2520</v>
      </c>
      <c r="R18" s="101">
        <v>2940</v>
      </c>
      <c r="S18" s="101">
        <v>2747</v>
      </c>
      <c r="T18" s="102">
        <v>17306</v>
      </c>
      <c r="U18" s="101">
        <v>4682</v>
      </c>
      <c r="V18" s="101">
        <v>5145</v>
      </c>
      <c r="W18" s="101">
        <v>4975</v>
      </c>
      <c r="X18" s="102">
        <v>5455</v>
      </c>
    </row>
    <row r="19" spans="2:24" x14ac:dyDescent="0.15">
      <c r="B19" s="64"/>
      <c r="C19" s="56">
        <v>7</v>
      </c>
      <c r="D19" s="70"/>
      <c r="E19" s="101">
        <v>2625</v>
      </c>
      <c r="F19" s="102">
        <v>2961</v>
      </c>
      <c r="G19" s="79">
        <v>2793</v>
      </c>
      <c r="H19" s="102">
        <v>5960</v>
      </c>
      <c r="I19" s="101">
        <v>2363</v>
      </c>
      <c r="J19" s="102">
        <v>2625</v>
      </c>
      <c r="K19" s="101">
        <v>2520</v>
      </c>
      <c r="L19" s="102">
        <v>8295</v>
      </c>
      <c r="M19" s="101">
        <v>1260</v>
      </c>
      <c r="N19" s="102">
        <v>1470</v>
      </c>
      <c r="O19" s="101">
        <v>1376</v>
      </c>
      <c r="P19" s="102">
        <v>5348</v>
      </c>
      <c r="Q19" s="101">
        <v>2625</v>
      </c>
      <c r="R19" s="101">
        <v>3518</v>
      </c>
      <c r="S19" s="101">
        <v>3287</v>
      </c>
      <c r="T19" s="102">
        <v>119676</v>
      </c>
      <c r="U19" s="101">
        <v>4841</v>
      </c>
      <c r="V19" s="101">
        <v>5257</v>
      </c>
      <c r="W19" s="101">
        <v>5047</v>
      </c>
      <c r="X19" s="102">
        <v>6619</v>
      </c>
    </row>
    <row r="20" spans="2:24" x14ac:dyDescent="0.15">
      <c r="B20" s="64"/>
      <c r="C20" s="56">
        <v>8</v>
      </c>
      <c r="D20" s="70"/>
      <c r="E20" s="101">
        <v>2730</v>
      </c>
      <c r="F20" s="102">
        <v>2993</v>
      </c>
      <c r="G20" s="79">
        <v>2886</v>
      </c>
      <c r="H20" s="102">
        <v>3912</v>
      </c>
      <c r="I20" s="101">
        <v>2358</v>
      </c>
      <c r="J20" s="102">
        <v>2730</v>
      </c>
      <c r="K20" s="101">
        <v>2571</v>
      </c>
      <c r="L20" s="102">
        <v>5414</v>
      </c>
      <c r="M20" s="101">
        <v>1260</v>
      </c>
      <c r="N20" s="101">
        <v>1579</v>
      </c>
      <c r="O20" s="101">
        <v>1428</v>
      </c>
      <c r="P20" s="102">
        <v>3414</v>
      </c>
      <c r="Q20" s="101">
        <v>2625</v>
      </c>
      <c r="R20" s="101">
        <v>3000</v>
      </c>
      <c r="S20" s="101">
        <v>2835</v>
      </c>
      <c r="T20" s="102">
        <v>22282</v>
      </c>
      <c r="U20" s="101">
        <v>5040</v>
      </c>
      <c r="V20" s="101">
        <v>5565</v>
      </c>
      <c r="W20" s="101">
        <v>5156</v>
      </c>
      <c r="X20" s="102">
        <v>4733</v>
      </c>
    </row>
    <row r="21" spans="2:24" x14ac:dyDescent="0.15">
      <c r="B21" s="64"/>
      <c r="C21" s="56">
        <v>9</v>
      </c>
      <c r="D21" s="70"/>
      <c r="E21" s="101">
        <v>2888</v>
      </c>
      <c r="F21" s="102">
        <v>3150</v>
      </c>
      <c r="G21" s="79">
        <v>3071</v>
      </c>
      <c r="H21" s="102">
        <v>3656</v>
      </c>
      <c r="I21" s="101">
        <v>2520</v>
      </c>
      <c r="J21" s="102">
        <v>2835</v>
      </c>
      <c r="K21" s="101">
        <v>2655</v>
      </c>
      <c r="L21" s="102">
        <v>6647</v>
      </c>
      <c r="M21" s="101">
        <v>1313</v>
      </c>
      <c r="N21" s="102">
        <v>1563</v>
      </c>
      <c r="O21" s="101">
        <v>1466</v>
      </c>
      <c r="P21" s="102">
        <v>5686</v>
      </c>
      <c r="Q21" s="101">
        <v>2730</v>
      </c>
      <c r="R21" s="102">
        <v>3024</v>
      </c>
      <c r="S21" s="101">
        <v>2878</v>
      </c>
      <c r="T21" s="102">
        <v>16547</v>
      </c>
      <c r="U21" s="102">
        <v>4935</v>
      </c>
      <c r="V21" s="79">
        <v>5250</v>
      </c>
      <c r="W21" s="101">
        <v>5059</v>
      </c>
      <c r="X21" s="102">
        <v>3565</v>
      </c>
    </row>
    <row r="22" spans="2:24" x14ac:dyDescent="0.15">
      <c r="B22" s="64"/>
      <c r="C22" s="56">
        <v>10</v>
      </c>
      <c r="D22" s="70"/>
      <c r="E22" s="101">
        <v>3045</v>
      </c>
      <c r="F22" s="102">
        <v>3360</v>
      </c>
      <c r="G22" s="79">
        <v>3203</v>
      </c>
      <c r="H22" s="102">
        <v>3497</v>
      </c>
      <c r="I22" s="101">
        <v>2678</v>
      </c>
      <c r="J22" s="102">
        <v>2993</v>
      </c>
      <c r="K22" s="101">
        <v>2889</v>
      </c>
      <c r="L22" s="102">
        <v>7194</v>
      </c>
      <c r="M22" s="101">
        <v>1365</v>
      </c>
      <c r="N22" s="102">
        <v>1575</v>
      </c>
      <c r="O22" s="101">
        <v>1473</v>
      </c>
      <c r="P22" s="102">
        <v>7881</v>
      </c>
      <c r="Q22" s="101">
        <v>2835</v>
      </c>
      <c r="R22" s="102">
        <v>3098</v>
      </c>
      <c r="S22" s="101">
        <v>2947</v>
      </c>
      <c r="T22" s="102">
        <v>18557</v>
      </c>
      <c r="U22" s="102">
        <v>5460</v>
      </c>
      <c r="V22" s="79">
        <v>5894</v>
      </c>
      <c r="W22" s="101">
        <v>5675</v>
      </c>
      <c r="X22" s="102">
        <v>3648</v>
      </c>
    </row>
    <row r="23" spans="2:24" x14ac:dyDescent="0.15">
      <c r="B23" s="64"/>
      <c r="C23" s="56">
        <v>11</v>
      </c>
      <c r="D23" s="70"/>
      <c r="E23" s="101">
        <v>2940</v>
      </c>
      <c r="F23" s="102">
        <v>3255</v>
      </c>
      <c r="G23" s="79">
        <v>3095</v>
      </c>
      <c r="H23" s="102">
        <v>4324</v>
      </c>
      <c r="I23" s="101">
        <v>2730</v>
      </c>
      <c r="J23" s="102">
        <v>2987</v>
      </c>
      <c r="K23" s="101">
        <v>2902</v>
      </c>
      <c r="L23" s="102">
        <v>4945</v>
      </c>
      <c r="M23" s="101">
        <v>1260</v>
      </c>
      <c r="N23" s="102">
        <v>1599</v>
      </c>
      <c r="O23" s="101">
        <v>1474</v>
      </c>
      <c r="P23" s="102">
        <v>11802</v>
      </c>
      <c r="Q23" s="101">
        <v>2814</v>
      </c>
      <c r="R23" s="102">
        <v>3045</v>
      </c>
      <c r="S23" s="101">
        <v>2947</v>
      </c>
      <c r="T23" s="102">
        <v>19812</v>
      </c>
      <c r="U23" s="102">
        <v>5460</v>
      </c>
      <c r="V23" s="79">
        <v>5947</v>
      </c>
      <c r="W23" s="101">
        <v>5675</v>
      </c>
      <c r="X23" s="102">
        <v>3697</v>
      </c>
    </row>
    <row r="24" spans="2:24" x14ac:dyDescent="0.15">
      <c r="B24" s="64"/>
      <c r="C24" s="56">
        <v>12</v>
      </c>
      <c r="D24" s="70"/>
      <c r="E24" s="101">
        <v>2730</v>
      </c>
      <c r="F24" s="102">
        <v>3045</v>
      </c>
      <c r="G24" s="79">
        <v>2955</v>
      </c>
      <c r="H24" s="102">
        <v>6992</v>
      </c>
      <c r="I24" s="101">
        <v>2625</v>
      </c>
      <c r="J24" s="102">
        <v>2953</v>
      </c>
      <c r="K24" s="101">
        <v>2837</v>
      </c>
      <c r="L24" s="102">
        <v>6542</v>
      </c>
      <c r="M24" s="101">
        <v>1155</v>
      </c>
      <c r="N24" s="102">
        <v>1470</v>
      </c>
      <c r="O24" s="101">
        <v>1366</v>
      </c>
      <c r="P24" s="102">
        <v>10128</v>
      </c>
      <c r="Q24" s="101">
        <v>2835</v>
      </c>
      <c r="R24" s="102">
        <v>3049</v>
      </c>
      <c r="S24" s="101">
        <v>2955</v>
      </c>
      <c r="T24" s="102">
        <v>40058</v>
      </c>
      <c r="U24" s="102">
        <v>5775</v>
      </c>
      <c r="V24" s="79">
        <v>6195</v>
      </c>
      <c r="W24" s="101">
        <v>6101</v>
      </c>
      <c r="X24" s="102">
        <v>5112</v>
      </c>
    </row>
    <row r="25" spans="2:24" x14ac:dyDescent="0.15">
      <c r="B25" s="64" t="s">
        <v>70</v>
      </c>
      <c r="C25" s="56">
        <v>1</v>
      </c>
      <c r="D25" s="70" t="s">
        <v>103</v>
      </c>
      <c r="E25" s="101">
        <v>3045</v>
      </c>
      <c r="F25" s="102">
        <v>3255</v>
      </c>
      <c r="G25" s="79">
        <v>3153</v>
      </c>
      <c r="H25" s="102">
        <v>5140</v>
      </c>
      <c r="I25" s="101">
        <v>2468</v>
      </c>
      <c r="J25" s="102">
        <v>2840</v>
      </c>
      <c r="K25" s="101">
        <v>2679</v>
      </c>
      <c r="L25" s="102">
        <v>6560</v>
      </c>
      <c r="M25" s="101">
        <v>1260</v>
      </c>
      <c r="N25" s="102">
        <v>1587</v>
      </c>
      <c r="O25" s="101">
        <v>1424</v>
      </c>
      <c r="P25" s="102">
        <v>12655</v>
      </c>
      <c r="Q25" s="101">
        <v>2835</v>
      </c>
      <c r="R25" s="102">
        <v>3051</v>
      </c>
      <c r="S25" s="101">
        <v>2960</v>
      </c>
      <c r="T25" s="102">
        <v>58260</v>
      </c>
      <c r="U25" s="102">
        <v>5460</v>
      </c>
      <c r="V25" s="79">
        <v>6090</v>
      </c>
      <c r="W25" s="101">
        <v>5734</v>
      </c>
      <c r="X25" s="102">
        <v>9235</v>
      </c>
    </row>
    <row r="26" spans="2:24" x14ac:dyDescent="0.15">
      <c r="B26" s="64"/>
      <c r="C26" s="56">
        <v>2</v>
      </c>
      <c r="D26" s="70"/>
      <c r="E26" s="101">
        <v>2940</v>
      </c>
      <c r="F26" s="102">
        <v>3360</v>
      </c>
      <c r="G26" s="79">
        <v>3159</v>
      </c>
      <c r="H26" s="102">
        <v>4030</v>
      </c>
      <c r="I26" s="101">
        <v>2310</v>
      </c>
      <c r="J26" s="102">
        <v>2625</v>
      </c>
      <c r="K26" s="101">
        <v>2431</v>
      </c>
      <c r="L26" s="102">
        <v>5753</v>
      </c>
      <c r="M26" s="101">
        <v>1313</v>
      </c>
      <c r="N26" s="102">
        <v>1575</v>
      </c>
      <c r="O26" s="101">
        <v>1476</v>
      </c>
      <c r="P26" s="102">
        <v>10540</v>
      </c>
      <c r="Q26" s="101">
        <v>2678</v>
      </c>
      <c r="R26" s="102">
        <v>2943</v>
      </c>
      <c r="S26" s="101">
        <v>2938</v>
      </c>
      <c r="T26" s="102">
        <v>30516</v>
      </c>
      <c r="U26" s="102">
        <v>5040</v>
      </c>
      <c r="V26" s="79">
        <v>5623</v>
      </c>
      <c r="W26" s="101">
        <v>5308</v>
      </c>
      <c r="X26" s="102">
        <v>3874</v>
      </c>
    </row>
    <row r="27" spans="2:24" x14ac:dyDescent="0.15">
      <c r="B27" s="57"/>
      <c r="C27" s="61">
        <v>3</v>
      </c>
      <c r="D27" s="71"/>
      <c r="E27" s="95">
        <v>2940</v>
      </c>
      <c r="F27" s="104">
        <v>3308</v>
      </c>
      <c r="G27" s="81">
        <v>3165</v>
      </c>
      <c r="H27" s="104">
        <v>4045</v>
      </c>
      <c r="I27" s="95">
        <v>2310</v>
      </c>
      <c r="J27" s="104">
        <v>2730</v>
      </c>
      <c r="K27" s="95">
        <v>2520</v>
      </c>
      <c r="L27" s="104">
        <v>5560</v>
      </c>
      <c r="M27" s="95">
        <v>1260</v>
      </c>
      <c r="N27" s="104">
        <v>1534</v>
      </c>
      <c r="O27" s="95">
        <v>1366</v>
      </c>
      <c r="P27" s="104">
        <v>9447</v>
      </c>
      <c r="Q27" s="95">
        <v>2683</v>
      </c>
      <c r="R27" s="104">
        <v>2993</v>
      </c>
      <c r="S27" s="95">
        <v>2795</v>
      </c>
      <c r="T27" s="104">
        <v>33763</v>
      </c>
      <c r="U27" s="104">
        <v>4809</v>
      </c>
      <c r="V27" s="81">
        <v>5618</v>
      </c>
      <c r="W27" s="95">
        <v>5252</v>
      </c>
      <c r="X27" s="104">
        <v>4176</v>
      </c>
    </row>
    <row r="28" spans="2:24" x14ac:dyDescent="0.15">
      <c r="B28" s="64"/>
      <c r="C28" s="406" t="s">
        <v>82</v>
      </c>
      <c r="D28" s="408"/>
      <c r="E28" s="416" t="s">
        <v>134</v>
      </c>
      <c r="F28" s="417"/>
      <c r="G28" s="417"/>
      <c r="H28" s="418"/>
      <c r="I28" s="419"/>
      <c r="J28" s="412"/>
      <c r="K28" s="412"/>
      <c r="L28" s="412"/>
      <c r="M28" s="412"/>
      <c r="N28" s="412"/>
      <c r="O28" s="412"/>
      <c r="P28" s="412"/>
      <c r="Q28" s="412"/>
      <c r="R28" s="412"/>
      <c r="S28" s="412"/>
      <c r="T28" s="412"/>
      <c r="U28" s="412"/>
      <c r="V28" s="412"/>
      <c r="W28" s="412"/>
      <c r="X28" s="412"/>
    </row>
    <row r="29" spans="2:24" x14ac:dyDescent="0.15">
      <c r="B29" s="409" t="s">
        <v>92</v>
      </c>
      <c r="C29" s="410"/>
      <c r="D29" s="411"/>
      <c r="E29" s="89" t="s">
        <v>93</v>
      </c>
      <c r="F29" s="90" t="s">
        <v>94</v>
      </c>
      <c r="G29" s="91" t="s">
        <v>95</v>
      </c>
      <c r="H29" s="90" t="s">
        <v>96</v>
      </c>
      <c r="I29" s="89"/>
      <c r="J29" s="91"/>
      <c r="K29" s="91"/>
      <c r="L29" s="91"/>
      <c r="M29" s="91"/>
      <c r="N29" s="91"/>
      <c r="O29" s="91"/>
      <c r="P29" s="91"/>
      <c r="Q29" s="91"/>
      <c r="R29" s="91"/>
      <c r="S29" s="91"/>
      <c r="T29" s="91"/>
      <c r="U29" s="91"/>
      <c r="V29" s="91"/>
      <c r="W29" s="91"/>
      <c r="X29" s="91"/>
    </row>
    <row r="30" spans="2:24" x14ac:dyDescent="0.15">
      <c r="B30" s="57"/>
      <c r="C30" s="58"/>
      <c r="D30" s="58"/>
      <c r="E30" s="96"/>
      <c r="F30" s="97"/>
      <c r="G30" s="98" t="s">
        <v>99</v>
      </c>
      <c r="H30" s="97"/>
      <c r="I30" s="89"/>
      <c r="J30" s="91"/>
      <c r="K30" s="91"/>
      <c r="L30" s="91"/>
      <c r="M30" s="91"/>
      <c r="N30" s="91"/>
      <c r="O30" s="91"/>
      <c r="P30" s="91"/>
      <c r="Q30" s="91"/>
      <c r="R30" s="91"/>
      <c r="S30" s="91"/>
      <c r="T30" s="91"/>
      <c r="U30" s="91"/>
      <c r="V30" s="91"/>
      <c r="W30" s="91"/>
      <c r="X30" s="91"/>
    </row>
    <row r="31" spans="2:24" x14ac:dyDescent="0.15">
      <c r="B31" s="82" t="s">
        <v>118</v>
      </c>
      <c r="C31" s="93">
        <v>15</v>
      </c>
      <c r="D31" s="100" t="s">
        <v>67</v>
      </c>
      <c r="E31" s="101">
        <v>5705</v>
      </c>
      <c r="F31" s="102">
        <v>7770</v>
      </c>
      <c r="G31" s="79">
        <v>6870</v>
      </c>
      <c r="H31" s="102">
        <v>22478</v>
      </c>
      <c r="I31" s="89"/>
      <c r="J31" s="91"/>
      <c r="K31" s="91"/>
      <c r="L31" s="91"/>
      <c r="M31" s="91"/>
      <c r="N31" s="91"/>
      <c r="O31" s="91"/>
      <c r="P31" s="91"/>
      <c r="Q31" s="91"/>
      <c r="R31" s="91"/>
      <c r="S31" s="91"/>
      <c r="T31" s="91"/>
      <c r="U31" s="91"/>
      <c r="V31" s="91"/>
      <c r="W31" s="91"/>
      <c r="X31" s="91"/>
    </row>
    <row r="32" spans="2:24" x14ac:dyDescent="0.15">
      <c r="B32" s="64"/>
      <c r="C32" s="56">
        <v>16</v>
      </c>
      <c r="D32" s="70"/>
      <c r="E32" s="101">
        <v>5948</v>
      </c>
      <c r="F32" s="102">
        <v>7492</v>
      </c>
      <c r="G32" s="79">
        <v>7099</v>
      </c>
      <c r="H32" s="102">
        <v>31071</v>
      </c>
      <c r="I32" s="101"/>
      <c r="J32" s="79"/>
      <c r="K32" s="79"/>
      <c r="L32" s="79"/>
      <c r="M32" s="79"/>
      <c r="N32" s="79"/>
      <c r="O32" s="79"/>
      <c r="P32" s="79"/>
      <c r="Q32" s="79"/>
      <c r="R32" s="79"/>
      <c r="S32" s="79"/>
      <c r="T32" s="79"/>
      <c r="U32" s="79"/>
      <c r="V32" s="79"/>
      <c r="W32" s="79"/>
      <c r="X32" s="79"/>
    </row>
    <row r="33" spans="2:24" x14ac:dyDescent="0.15">
      <c r="B33" s="64"/>
      <c r="C33" s="56">
        <v>16</v>
      </c>
      <c r="D33" s="70"/>
      <c r="E33" s="101">
        <v>6510</v>
      </c>
      <c r="F33" s="102">
        <v>7196</v>
      </c>
      <c r="G33" s="79">
        <v>6882</v>
      </c>
      <c r="H33" s="102">
        <v>11987</v>
      </c>
      <c r="I33" s="101"/>
      <c r="J33" s="79"/>
      <c r="K33" s="79"/>
      <c r="L33" s="79"/>
      <c r="M33" s="79"/>
      <c r="N33" s="79"/>
      <c r="O33" s="79"/>
      <c r="P33" s="79"/>
      <c r="Q33" s="79"/>
      <c r="R33" s="79"/>
      <c r="S33" s="79"/>
      <c r="T33" s="79"/>
      <c r="U33" s="79"/>
      <c r="V33" s="79"/>
      <c r="W33" s="79"/>
      <c r="X33" s="79"/>
    </row>
    <row r="34" spans="2:24" x14ac:dyDescent="0.15">
      <c r="B34" s="64"/>
      <c r="C34" s="56">
        <v>17</v>
      </c>
      <c r="D34" s="70"/>
      <c r="E34" s="101">
        <v>5775</v>
      </c>
      <c r="F34" s="102">
        <v>7435</v>
      </c>
      <c r="G34" s="79">
        <v>6613</v>
      </c>
      <c r="H34" s="102">
        <v>64371</v>
      </c>
      <c r="I34" s="101"/>
      <c r="J34" s="79"/>
      <c r="K34" s="79"/>
      <c r="L34" s="79"/>
      <c r="M34" s="79"/>
      <c r="N34" s="79"/>
      <c r="O34" s="79"/>
      <c r="P34" s="79"/>
      <c r="Q34" s="79"/>
      <c r="R34" s="79"/>
      <c r="S34" s="79"/>
      <c r="T34" s="79"/>
      <c r="U34" s="79"/>
      <c r="V34" s="79"/>
      <c r="W34" s="79"/>
      <c r="X34" s="79"/>
    </row>
    <row r="35" spans="2:24" x14ac:dyDescent="0.15">
      <c r="B35" s="64"/>
      <c r="C35" s="56">
        <v>18</v>
      </c>
      <c r="D35" s="70"/>
      <c r="E35" s="101">
        <v>6510</v>
      </c>
      <c r="F35" s="102">
        <v>7770</v>
      </c>
      <c r="G35" s="79">
        <v>7137</v>
      </c>
      <c r="H35" s="102">
        <v>87634</v>
      </c>
      <c r="I35" s="101"/>
      <c r="J35" s="79"/>
      <c r="K35" s="79"/>
      <c r="L35" s="79"/>
      <c r="M35" s="79"/>
      <c r="N35" s="79"/>
      <c r="O35" s="79"/>
      <c r="P35" s="79"/>
      <c r="Q35" s="79"/>
      <c r="R35" s="79"/>
      <c r="S35" s="79"/>
      <c r="T35" s="79"/>
      <c r="U35" s="79"/>
      <c r="V35" s="79"/>
      <c r="W35" s="79"/>
      <c r="X35" s="79"/>
    </row>
    <row r="36" spans="2:24" x14ac:dyDescent="0.15">
      <c r="B36" s="57"/>
      <c r="C36" s="61">
        <v>19</v>
      </c>
      <c r="D36" s="71"/>
      <c r="E36" s="95">
        <v>6350</v>
      </c>
      <c r="F36" s="104">
        <v>7560</v>
      </c>
      <c r="G36" s="81">
        <v>6937</v>
      </c>
      <c r="H36" s="104">
        <v>90486</v>
      </c>
      <c r="I36" s="101"/>
      <c r="J36" s="79"/>
      <c r="K36" s="79"/>
      <c r="L36" s="79"/>
      <c r="M36" s="79"/>
      <c r="N36" s="79"/>
      <c r="O36" s="79"/>
      <c r="P36" s="79"/>
      <c r="Q36" s="79"/>
      <c r="R36" s="79"/>
      <c r="S36" s="79"/>
      <c r="T36" s="79"/>
      <c r="U36" s="79"/>
      <c r="V36" s="79"/>
      <c r="W36" s="79"/>
      <c r="X36" s="79"/>
    </row>
    <row r="37" spans="2:24" x14ac:dyDescent="0.15">
      <c r="B37" s="64" t="s">
        <v>68</v>
      </c>
      <c r="C37" s="56">
        <v>3</v>
      </c>
      <c r="D37" s="70" t="s">
        <v>103</v>
      </c>
      <c r="E37" s="101">
        <v>6615</v>
      </c>
      <c r="F37" s="102">
        <v>6873</v>
      </c>
      <c r="G37" s="79">
        <v>6757</v>
      </c>
      <c r="H37" s="102">
        <v>6944</v>
      </c>
      <c r="I37" s="101"/>
      <c r="J37" s="79"/>
      <c r="K37" s="79"/>
      <c r="L37" s="79"/>
      <c r="M37" s="79"/>
      <c r="N37" s="79"/>
      <c r="O37" s="79"/>
      <c r="P37" s="79"/>
      <c r="Q37" s="79"/>
      <c r="R37" s="79"/>
      <c r="S37" s="79"/>
      <c r="T37" s="79"/>
      <c r="U37" s="79"/>
      <c r="V37" s="79"/>
      <c r="W37" s="79"/>
      <c r="X37" s="79"/>
    </row>
    <row r="38" spans="2:24" x14ac:dyDescent="0.15">
      <c r="B38" s="64"/>
      <c r="C38" s="56">
        <v>4</v>
      </c>
      <c r="D38" s="70"/>
      <c r="E38" s="101">
        <v>6773</v>
      </c>
      <c r="F38" s="102">
        <v>7140</v>
      </c>
      <c r="G38" s="79">
        <v>6935</v>
      </c>
      <c r="H38" s="102">
        <v>6351</v>
      </c>
      <c r="I38" s="101"/>
      <c r="J38" s="79"/>
      <c r="K38" s="79"/>
      <c r="L38" s="79"/>
      <c r="M38" s="79"/>
      <c r="N38" s="79"/>
      <c r="O38" s="79"/>
      <c r="P38" s="79"/>
      <c r="Q38" s="79"/>
      <c r="R38" s="79"/>
      <c r="S38" s="79"/>
      <c r="T38" s="79"/>
      <c r="U38" s="79"/>
      <c r="V38" s="79"/>
      <c r="W38" s="79"/>
      <c r="X38" s="79"/>
    </row>
    <row r="39" spans="2:24" x14ac:dyDescent="0.15">
      <c r="B39" s="64"/>
      <c r="C39" s="56">
        <v>5</v>
      </c>
      <c r="D39" s="70"/>
      <c r="E39" s="101">
        <v>6615</v>
      </c>
      <c r="F39" s="102">
        <v>7089</v>
      </c>
      <c r="G39" s="79">
        <v>6832</v>
      </c>
      <c r="H39" s="102">
        <v>9205</v>
      </c>
      <c r="I39" s="101"/>
      <c r="J39" s="79"/>
      <c r="K39" s="79"/>
      <c r="L39" s="79"/>
      <c r="M39" s="79"/>
      <c r="N39" s="79"/>
      <c r="O39" s="79"/>
      <c r="P39" s="79"/>
      <c r="Q39" s="79"/>
      <c r="R39" s="79"/>
      <c r="S39" s="79"/>
      <c r="T39" s="79"/>
      <c r="U39" s="79"/>
      <c r="V39" s="79"/>
      <c r="W39" s="79"/>
      <c r="X39" s="79"/>
    </row>
    <row r="40" spans="2:24" x14ac:dyDescent="0.15">
      <c r="B40" s="64"/>
      <c r="C40" s="56">
        <v>6</v>
      </c>
      <c r="D40" s="70"/>
      <c r="E40" s="101">
        <v>6350</v>
      </c>
      <c r="F40" s="101">
        <v>7064</v>
      </c>
      <c r="G40" s="101">
        <v>6766</v>
      </c>
      <c r="H40" s="102">
        <v>9952</v>
      </c>
      <c r="I40" s="101"/>
      <c r="J40" s="79"/>
      <c r="K40" s="79"/>
      <c r="L40" s="79"/>
      <c r="M40" s="79"/>
      <c r="N40" s="79"/>
      <c r="O40" s="79"/>
      <c r="P40" s="79"/>
      <c r="Q40" s="79"/>
      <c r="R40" s="79"/>
      <c r="S40" s="79"/>
      <c r="T40" s="79"/>
      <c r="U40" s="79"/>
      <c r="V40" s="79"/>
      <c r="W40" s="79"/>
      <c r="X40" s="79"/>
    </row>
    <row r="41" spans="2:24" x14ac:dyDescent="0.15">
      <c r="B41" s="64"/>
      <c r="C41" s="56">
        <v>7</v>
      </c>
      <c r="D41" s="70"/>
      <c r="E41" s="101">
        <v>6615</v>
      </c>
      <c r="F41" s="101">
        <v>7140</v>
      </c>
      <c r="G41" s="101">
        <v>6999</v>
      </c>
      <c r="H41" s="102">
        <v>8985</v>
      </c>
      <c r="I41" s="101"/>
      <c r="J41" s="79"/>
      <c r="K41" s="79"/>
      <c r="L41" s="79"/>
      <c r="M41" s="79"/>
      <c r="N41" s="79"/>
      <c r="O41" s="79"/>
      <c r="P41" s="79"/>
      <c r="Q41" s="79"/>
      <c r="R41" s="79"/>
      <c r="S41" s="79"/>
      <c r="T41" s="79"/>
      <c r="U41" s="79"/>
      <c r="V41" s="79"/>
      <c r="W41" s="79"/>
      <c r="X41" s="79"/>
    </row>
    <row r="42" spans="2:24" x14ac:dyDescent="0.15">
      <c r="B42" s="64"/>
      <c r="C42" s="56">
        <v>8</v>
      </c>
      <c r="D42" s="70"/>
      <c r="E42" s="101">
        <v>6825</v>
      </c>
      <c r="F42" s="102">
        <v>7140</v>
      </c>
      <c r="G42" s="79">
        <v>7039</v>
      </c>
      <c r="H42" s="102">
        <v>6325</v>
      </c>
      <c r="I42" s="101"/>
      <c r="J42" s="79"/>
      <c r="K42" s="79"/>
      <c r="L42" s="79"/>
      <c r="M42" s="79"/>
      <c r="N42" s="79"/>
      <c r="O42" s="79"/>
      <c r="P42" s="79"/>
      <c r="Q42" s="79"/>
      <c r="R42" s="79"/>
      <c r="S42" s="79"/>
      <c r="T42" s="79"/>
      <c r="U42" s="79"/>
      <c r="V42" s="79"/>
      <c r="W42" s="79"/>
      <c r="X42" s="79"/>
    </row>
    <row r="43" spans="2:24" x14ac:dyDescent="0.15">
      <c r="B43" s="64"/>
      <c r="C43" s="56">
        <v>9</v>
      </c>
      <c r="D43" s="70"/>
      <c r="E43" s="101">
        <v>6825</v>
      </c>
      <c r="F43" s="102">
        <v>7140</v>
      </c>
      <c r="G43" s="79">
        <v>7016</v>
      </c>
      <c r="H43" s="102">
        <v>4117</v>
      </c>
      <c r="I43" s="101"/>
      <c r="J43" s="79"/>
      <c r="K43" s="79"/>
      <c r="L43" s="79"/>
      <c r="M43" s="79"/>
      <c r="N43" s="79"/>
      <c r="O43" s="79"/>
      <c r="P43" s="79"/>
      <c r="Q43" s="79"/>
      <c r="R43" s="79"/>
      <c r="S43" s="79"/>
      <c r="T43" s="79"/>
      <c r="U43" s="79"/>
      <c r="V43" s="79"/>
      <c r="W43" s="79"/>
      <c r="X43" s="79"/>
    </row>
    <row r="44" spans="2:24" x14ac:dyDescent="0.15">
      <c r="B44" s="64"/>
      <c r="C44" s="56">
        <v>10</v>
      </c>
      <c r="D44" s="70"/>
      <c r="E44" s="101">
        <v>6776</v>
      </c>
      <c r="F44" s="102">
        <v>7140</v>
      </c>
      <c r="G44" s="79">
        <v>6943</v>
      </c>
      <c r="H44" s="102">
        <v>5656</v>
      </c>
      <c r="I44" s="101"/>
      <c r="J44" s="79"/>
      <c r="K44" s="79"/>
      <c r="L44" s="79"/>
      <c r="M44" s="79"/>
      <c r="N44" s="79"/>
      <c r="O44" s="79"/>
      <c r="P44" s="79"/>
      <c r="Q44" s="79"/>
      <c r="R44" s="79"/>
      <c r="S44" s="79"/>
      <c r="T44" s="79"/>
      <c r="U44" s="79"/>
      <c r="V44" s="79"/>
      <c r="W44" s="79"/>
      <c r="X44" s="79"/>
    </row>
    <row r="45" spans="2:24" x14ac:dyDescent="0.15">
      <c r="B45" s="64"/>
      <c r="C45" s="56">
        <v>11</v>
      </c>
      <c r="D45" s="70"/>
      <c r="E45" s="101">
        <v>6720</v>
      </c>
      <c r="F45" s="102">
        <v>7140</v>
      </c>
      <c r="G45" s="79">
        <v>7038</v>
      </c>
      <c r="H45" s="102">
        <v>8307</v>
      </c>
      <c r="I45" s="101"/>
      <c r="J45" s="79"/>
      <c r="K45" s="79"/>
      <c r="L45" s="79"/>
      <c r="M45" s="79"/>
      <c r="N45" s="79"/>
      <c r="O45" s="79"/>
      <c r="P45" s="79"/>
      <c r="Q45" s="79"/>
      <c r="R45" s="79"/>
      <c r="S45" s="79"/>
      <c r="T45" s="79"/>
      <c r="U45" s="79"/>
      <c r="V45" s="79"/>
      <c r="W45" s="79"/>
      <c r="X45" s="79"/>
    </row>
    <row r="46" spans="2:24" x14ac:dyDescent="0.15">
      <c r="B46" s="64"/>
      <c r="C46" s="56">
        <v>12</v>
      </c>
      <c r="D46" s="70"/>
      <c r="E46" s="101">
        <v>7140</v>
      </c>
      <c r="F46" s="102">
        <v>7560</v>
      </c>
      <c r="G46" s="79">
        <v>7307</v>
      </c>
      <c r="H46" s="102">
        <v>9341</v>
      </c>
      <c r="I46" s="101"/>
      <c r="J46" s="79"/>
      <c r="K46" s="79"/>
      <c r="L46" s="79"/>
      <c r="M46" s="79"/>
      <c r="N46" s="79"/>
      <c r="O46" s="79"/>
      <c r="P46" s="79"/>
      <c r="Q46" s="79"/>
      <c r="R46" s="79"/>
      <c r="S46" s="79"/>
      <c r="T46" s="79"/>
      <c r="U46" s="79"/>
      <c r="V46" s="79"/>
      <c r="W46" s="79"/>
      <c r="X46" s="79"/>
    </row>
    <row r="47" spans="2:24" x14ac:dyDescent="0.15">
      <c r="B47" s="64" t="s">
        <v>70</v>
      </c>
      <c r="C47" s="56">
        <v>1</v>
      </c>
      <c r="D47" s="70" t="s">
        <v>103</v>
      </c>
      <c r="E47" s="101">
        <v>6773</v>
      </c>
      <c r="F47" s="102">
        <v>7350</v>
      </c>
      <c r="G47" s="79">
        <v>7156</v>
      </c>
      <c r="H47" s="102">
        <v>8935</v>
      </c>
      <c r="I47" s="101"/>
      <c r="J47" s="79"/>
      <c r="K47" s="79"/>
      <c r="L47" s="79"/>
      <c r="M47" s="79"/>
      <c r="N47" s="79"/>
      <c r="O47" s="79"/>
      <c r="P47" s="79"/>
      <c r="Q47" s="79"/>
      <c r="R47" s="79"/>
      <c r="S47" s="79"/>
      <c r="T47" s="79"/>
      <c r="U47" s="79"/>
      <c r="V47" s="79"/>
      <c r="W47" s="79"/>
      <c r="X47" s="79"/>
    </row>
    <row r="48" spans="2:24" x14ac:dyDescent="0.15">
      <c r="B48" s="64"/>
      <c r="C48" s="56">
        <v>2</v>
      </c>
      <c r="D48" s="70"/>
      <c r="E48" s="101">
        <v>6395</v>
      </c>
      <c r="F48" s="102">
        <v>7140</v>
      </c>
      <c r="G48" s="79">
        <v>6727</v>
      </c>
      <c r="H48" s="102">
        <v>5290</v>
      </c>
      <c r="I48" s="101"/>
      <c r="J48" s="79"/>
      <c r="K48" s="79"/>
      <c r="L48" s="79"/>
      <c r="M48" s="79"/>
      <c r="N48" s="79"/>
      <c r="O48" s="79"/>
      <c r="P48" s="79"/>
      <c r="Q48" s="79"/>
      <c r="R48" s="79"/>
      <c r="S48" s="79"/>
      <c r="T48" s="79"/>
      <c r="U48" s="79"/>
      <c r="V48" s="79"/>
      <c r="W48" s="79"/>
      <c r="X48" s="79"/>
    </row>
    <row r="49" spans="2:24" x14ac:dyDescent="0.15">
      <c r="B49" s="57"/>
      <c r="C49" s="61">
        <v>3</v>
      </c>
      <c r="D49" s="71"/>
      <c r="E49" s="95">
        <v>6510</v>
      </c>
      <c r="F49" s="104">
        <v>6937</v>
      </c>
      <c r="G49" s="81">
        <v>6725</v>
      </c>
      <c r="H49" s="104">
        <v>6510</v>
      </c>
      <c r="I49" s="101"/>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135</v>
      </c>
    </row>
    <row r="4" spans="2:24" x14ac:dyDescent="0.15">
      <c r="X4" s="80" t="s">
        <v>81</v>
      </c>
    </row>
    <row r="5" spans="2:24" ht="6" customHeight="1" x14ac:dyDescent="0.15">
      <c r="B5" s="81"/>
      <c r="C5" s="81"/>
      <c r="D5" s="81"/>
      <c r="E5" s="81"/>
      <c r="F5" s="81"/>
      <c r="G5" s="81"/>
      <c r="H5" s="81"/>
      <c r="I5" s="81"/>
      <c r="J5" s="81"/>
      <c r="K5" s="81"/>
      <c r="L5" s="81"/>
      <c r="M5" s="81"/>
      <c r="N5" s="81"/>
    </row>
    <row r="6" spans="2:24" x14ac:dyDescent="0.15">
      <c r="B6" s="82"/>
      <c r="C6" s="416" t="s">
        <v>82</v>
      </c>
      <c r="D6" s="418"/>
      <c r="E6" s="420" t="s">
        <v>136</v>
      </c>
      <c r="F6" s="421"/>
      <c r="G6" s="421"/>
      <c r="H6" s="422"/>
      <c r="I6" s="420" t="s">
        <v>137</v>
      </c>
      <c r="J6" s="421"/>
      <c r="K6" s="421"/>
      <c r="L6" s="422"/>
      <c r="M6" s="420" t="s">
        <v>138</v>
      </c>
      <c r="N6" s="421"/>
      <c r="O6" s="421"/>
      <c r="P6" s="422"/>
      <c r="Q6" s="420" t="s">
        <v>139</v>
      </c>
      <c r="R6" s="421"/>
      <c r="S6" s="421"/>
      <c r="T6" s="422"/>
      <c r="U6" s="420" t="s">
        <v>140</v>
      </c>
      <c r="V6" s="421"/>
      <c r="W6" s="421"/>
      <c r="X6" s="422"/>
    </row>
    <row r="7" spans="2:24" x14ac:dyDescent="0.15">
      <c r="B7" s="413" t="s">
        <v>92</v>
      </c>
      <c r="C7" s="414"/>
      <c r="D7" s="415"/>
      <c r="E7" s="92" t="s">
        <v>93</v>
      </c>
      <c r="F7" s="90" t="s">
        <v>94</v>
      </c>
      <c r="G7" s="93" t="s">
        <v>95</v>
      </c>
      <c r="H7" s="90" t="s">
        <v>96</v>
      </c>
      <c r="I7" s="92" t="s">
        <v>93</v>
      </c>
      <c r="J7" s="90" t="s">
        <v>94</v>
      </c>
      <c r="K7" s="93" t="s">
        <v>95</v>
      </c>
      <c r="L7" s="90" t="s">
        <v>114</v>
      </c>
      <c r="M7" s="92" t="s">
        <v>93</v>
      </c>
      <c r="N7" s="90" t="s">
        <v>97</v>
      </c>
      <c r="O7" s="92" t="s">
        <v>95</v>
      </c>
      <c r="P7" s="90" t="s">
        <v>96</v>
      </c>
      <c r="Q7" s="92" t="s">
        <v>116</v>
      </c>
      <c r="R7" s="90" t="s">
        <v>94</v>
      </c>
      <c r="S7" s="93" t="s">
        <v>95</v>
      </c>
      <c r="T7" s="90" t="s">
        <v>96</v>
      </c>
      <c r="U7" s="92" t="s">
        <v>93</v>
      </c>
      <c r="V7" s="90" t="s">
        <v>94</v>
      </c>
      <c r="W7" s="93" t="s">
        <v>95</v>
      </c>
      <c r="X7" s="90" t="s">
        <v>96</v>
      </c>
    </row>
    <row r="8" spans="2:24" x14ac:dyDescent="0.15">
      <c r="B8" s="95"/>
      <c r="C8" s="81"/>
      <c r="D8" s="81"/>
      <c r="E8" s="96"/>
      <c r="F8" s="97"/>
      <c r="G8" s="98" t="s">
        <v>99</v>
      </c>
      <c r="H8" s="97"/>
      <c r="I8" s="96"/>
      <c r="J8" s="97"/>
      <c r="K8" s="98" t="s">
        <v>99</v>
      </c>
      <c r="L8" s="97"/>
      <c r="M8" s="96"/>
      <c r="N8" s="97"/>
      <c r="O8" s="96" t="s">
        <v>99</v>
      </c>
      <c r="P8" s="97"/>
      <c r="Q8" s="96"/>
      <c r="R8" s="97"/>
      <c r="S8" s="98" t="s">
        <v>99</v>
      </c>
      <c r="T8" s="97"/>
      <c r="U8" s="96"/>
      <c r="V8" s="97"/>
      <c r="W8" s="98" t="s">
        <v>99</v>
      </c>
      <c r="X8" s="97"/>
    </row>
    <row r="9" spans="2:24" ht="14.1" customHeight="1" x14ac:dyDescent="0.15">
      <c r="B9" s="101" t="s">
        <v>118</v>
      </c>
      <c r="C9" s="91">
        <v>15</v>
      </c>
      <c r="D9" s="100" t="s">
        <v>67</v>
      </c>
      <c r="E9" s="101">
        <v>2573</v>
      </c>
      <c r="F9" s="102">
        <v>4200</v>
      </c>
      <c r="G9" s="79">
        <v>3136</v>
      </c>
      <c r="H9" s="102">
        <v>623377</v>
      </c>
      <c r="I9" s="101">
        <v>1838</v>
      </c>
      <c r="J9" s="102">
        <v>3045</v>
      </c>
      <c r="K9" s="79">
        <v>2429</v>
      </c>
      <c r="L9" s="102">
        <v>715764</v>
      </c>
      <c r="M9" s="101">
        <v>1470</v>
      </c>
      <c r="N9" s="102">
        <v>2310</v>
      </c>
      <c r="O9" s="79">
        <v>1940</v>
      </c>
      <c r="P9" s="102">
        <v>313909</v>
      </c>
      <c r="Q9" s="101">
        <v>2028</v>
      </c>
      <c r="R9" s="102">
        <v>3045</v>
      </c>
      <c r="S9" s="79">
        <v>2535</v>
      </c>
      <c r="T9" s="102">
        <v>507412</v>
      </c>
      <c r="U9" s="101">
        <v>4725</v>
      </c>
      <c r="V9" s="102">
        <v>6825</v>
      </c>
      <c r="W9" s="79">
        <v>5641</v>
      </c>
      <c r="X9" s="102">
        <v>118385</v>
      </c>
    </row>
    <row r="10" spans="2:24" ht="14.1" customHeight="1" x14ac:dyDescent="0.15">
      <c r="B10" s="101"/>
      <c r="C10" s="91">
        <v>16</v>
      </c>
      <c r="E10" s="101">
        <v>2310</v>
      </c>
      <c r="F10" s="102">
        <v>3990</v>
      </c>
      <c r="G10" s="79">
        <v>3289</v>
      </c>
      <c r="H10" s="102">
        <v>389034</v>
      </c>
      <c r="I10" s="101">
        <v>1995</v>
      </c>
      <c r="J10" s="102">
        <v>2940</v>
      </c>
      <c r="K10" s="79">
        <v>2613</v>
      </c>
      <c r="L10" s="102">
        <v>422832</v>
      </c>
      <c r="M10" s="101">
        <v>1628</v>
      </c>
      <c r="N10" s="102">
        <v>2363</v>
      </c>
      <c r="O10" s="79">
        <v>2025</v>
      </c>
      <c r="P10" s="102">
        <v>256904</v>
      </c>
      <c r="Q10" s="101">
        <v>2100</v>
      </c>
      <c r="R10" s="102">
        <v>3024</v>
      </c>
      <c r="S10" s="79">
        <v>2659</v>
      </c>
      <c r="T10" s="102">
        <v>267062</v>
      </c>
      <c r="U10" s="101">
        <v>5250</v>
      </c>
      <c r="V10" s="102">
        <v>6615</v>
      </c>
      <c r="W10" s="79">
        <v>5945</v>
      </c>
      <c r="X10" s="102">
        <v>81389</v>
      </c>
    </row>
    <row r="11" spans="2:24" ht="14.1" customHeight="1" x14ac:dyDescent="0.15">
      <c r="B11" s="101"/>
      <c r="C11" s="91">
        <v>16</v>
      </c>
      <c r="E11" s="101">
        <v>3539</v>
      </c>
      <c r="F11" s="102">
        <v>4641</v>
      </c>
      <c r="G11" s="79">
        <v>3980</v>
      </c>
      <c r="H11" s="102">
        <v>106898</v>
      </c>
      <c r="I11" s="101">
        <v>2709</v>
      </c>
      <c r="J11" s="102">
        <v>3150</v>
      </c>
      <c r="K11" s="79">
        <v>2914</v>
      </c>
      <c r="L11" s="102">
        <v>109038</v>
      </c>
      <c r="M11" s="101">
        <v>1785</v>
      </c>
      <c r="N11" s="102">
        <v>2159</v>
      </c>
      <c r="O11" s="79">
        <v>2012</v>
      </c>
      <c r="P11" s="102">
        <v>43940</v>
      </c>
      <c r="Q11" s="101">
        <v>2678</v>
      </c>
      <c r="R11" s="102">
        <v>3308</v>
      </c>
      <c r="S11" s="79">
        <v>3057</v>
      </c>
      <c r="T11" s="102">
        <v>131271</v>
      </c>
      <c r="U11" s="101">
        <v>5670</v>
      </c>
      <c r="V11" s="102">
        <v>6510</v>
      </c>
      <c r="W11" s="79">
        <v>6090</v>
      </c>
      <c r="X11" s="102">
        <v>20601</v>
      </c>
    </row>
    <row r="12" spans="2:24" ht="14.1" customHeight="1" x14ac:dyDescent="0.15">
      <c r="B12" s="101"/>
      <c r="C12" s="91">
        <v>17</v>
      </c>
      <c r="E12" s="101">
        <v>2835</v>
      </c>
      <c r="F12" s="102">
        <v>4515</v>
      </c>
      <c r="G12" s="79">
        <v>3488</v>
      </c>
      <c r="H12" s="102">
        <v>577050</v>
      </c>
      <c r="I12" s="101">
        <v>2573</v>
      </c>
      <c r="J12" s="102">
        <v>3045</v>
      </c>
      <c r="K12" s="79">
        <v>2791</v>
      </c>
      <c r="L12" s="102">
        <v>1179406</v>
      </c>
      <c r="M12" s="101">
        <v>1943</v>
      </c>
      <c r="N12" s="102">
        <v>2315</v>
      </c>
      <c r="O12" s="79">
        <v>2143</v>
      </c>
      <c r="P12" s="102">
        <v>386708</v>
      </c>
      <c r="Q12" s="101">
        <v>2342</v>
      </c>
      <c r="R12" s="102">
        <v>3150</v>
      </c>
      <c r="S12" s="79">
        <v>2742</v>
      </c>
      <c r="T12" s="102">
        <v>1283060</v>
      </c>
      <c r="U12" s="101">
        <v>5775</v>
      </c>
      <c r="V12" s="102">
        <v>6825</v>
      </c>
      <c r="W12" s="79">
        <v>6144</v>
      </c>
      <c r="X12" s="102">
        <v>140969</v>
      </c>
    </row>
    <row r="13" spans="2:24" ht="14.1" customHeight="1" x14ac:dyDescent="0.15">
      <c r="B13" s="101"/>
      <c r="C13" s="91">
        <v>18</v>
      </c>
      <c r="D13" s="79"/>
      <c r="E13" s="101">
        <v>2940</v>
      </c>
      <c r="F13" s="102">
        <v>4515</v>
      </c>
      <c r="G13" s="79">
        <v>3532</v>
      </c>
      <c r="H13" s="102">
        <v>525293</v>
      </c>
      <c r="I13" s="101">
        <v>2310</v>
      </c>
      <c r="J13" s="102">
        <v>3150</v>
      </c>
      <c r="K13" s="79">
        <v>2736</v>
      </c>
      <c r="L13" s="102">
        <v>709903</v>
      </c>
      <c r="M13" s="101">
        <v>1890</v>
      </c>
      <c r="N13" s="102">
        <v>2468</v>
      </c>
      <c r="O13" s="79">
        <v>2124</v>
      </c>
      <c r="P13" s="102">
        <v>371960</v>
      </c>
      <c r="Q13" s="101">
        <v>2415</v>
      </c>
      <c r="R13" s="102">
        <v>3438</v>
      </c>
      <c r="S13" s="79">
        <v>2931</v>
      </c>
      <c r="T13" s="102">
        <v>205007</v>
      </c>
      <c r="U13" s="101">
        <v>5880</v>
      </c>
      <c r="V13" s="102">
        <v>7560</v>
      </c>
      <c r="W13" s="79">
        <v>6659</v>
      </c>
      <c r="X13" s="102">
        <v>153526</v>
      </c>
    </row>
    <row r="14" spans="2:24" ht="14.1" customHeight="1" x14ac:dyDescent="0.15">
      <c r="B14" s="95"/>
      <c r="C14" s="98">
        <v>19</v>
      </c>
      <c r="D14" s="81"/>
      <c r="E14" s="95">
        <v>2783</v>
      </c>
      <c r="F14" s="104">
        <v>4305</v>
      </c>
      <c r="G14" s="81">
        <v>3242</v>
      </c>
      <c r="H14" s="104">
        <v>604945</v>
      </c>
      <c r="I14" s="95">
        <v>2205</v>
      </c>
      <c r="J14" s="104">
        <v>3150</v>
      </c>
      <c r="K14" s="81">
        <v>2683</v>
      </c>
      <c r="L14" s="104">
        <v>764830</v>
      </c>
      <c r="M14" s="95">
        <v>1680</v>
      </c>
      <c r="N14" s="104">
        <v>2363</v>
      </c>
      <c r="O14" s="81">
        <v>2017</v>
      </c>
      <c r="P14" s="104">
        <v>363131</v>
      </c>
      <c r="Q14" s="95">
        <v>2048</v>
      </c>
      <c r="R14" s="104">
        <v>3203</v>
      </c>
      <c r="S14" s="81">
        <v>2711</v>
      </c>
      <c r="T14" s="104">
        <v>190152</v>
      </c>
      <c r="U14" s="95">
        <v>5880</v>
      </c>
      <c r="V14" s="104">
        <v>7245</v>
      </c>
      <c r="W14" s="81">
        <v>6438</v>
      </c>
      <c r="X14" s="104">
        <v>188273</v>
      </c>
    </row>
    <row r="15" spans="2:24" ht="14.1" customHeight="1" x14ac:dyDescent="0.15">
      <c r="B15" s="64" t="s">
        <v>68</v>
      </c>
      <c r="C15" s="56">
        <v>3</v>
      </c>
      <c r="D15" s="70" t="s">
        <v>103</v>
      </c>
      <c r="E15" s="101">
        <v>2940</v>
      </c>
      <c r="F15" s="102">
        <v>3465</v>
      </c>
      <c r="G15" s="79">
        <v>3197</v>
      </c>
      <c r="H15" s="102">
        <v>32845</v>
      </c>
      <c r="I15" s="101">
        <v>2415</v>
      </c>
      <c r="J15" s="102">
        <v>2730</v>
      </c>
      <c r="K15" s="79">
        <v>2606</v>
      </c>
      <c r="L15" s="102">
        <v>47564</v>
      </c>
      <c r="M15" s="101">
        <v>1943</v>
      </c>
      <c r="N15" s="102">
        <v>2205</v>
      </c>
      <c r="O15" s="79">
        <v>2045</v>
      </c>
      <c r="P15" s="102">
        <v>29880</v>
      </c>
      <c r="Q15" s="101">
        <v>2520</v>
      </c>
      <c r="R15" s="102">
        <v>2835</v>
      </c>
      <c r="S15" s="79">
        <v>2673</v>
      </c>
      <c r="T15" s="102">
        <v>13584</v>
      </c>
      <c r="U15" s="101">
        <v>5880</v>
      </c>
      <c r="V15" s="102">
        <v>6510</v>
      </c>
      <c r="W15" s="79">
        <v>6195</v>
      </c>
      <c r="X15" s="102">
        <v>13475</v>
      </c>
    </row>
    <row r="16" spans="2:24" ht="14.1" customHeight="1" x14ac:dyDescent="0.15">
      <c r="B16" s="64"/>
      <c r="C16" s="56">
        <v>4</v>
      </c>
      <c r="D16" s="70"/>
      <c r="E16" s="101">
        <v>2835</v>
      </c>
      <c r="F16" s="102">
        <v>3465</v>
      </c>
      <c r="G16" s="79">
        <v>3135</v>
      </c>
      <c r="H16" s="102">
        <v>38996</v>
      </c>
      <c r="I16" s="101">
        <v>2310</v>
      </c>
      <c r="J16" s="102">
        <v>2835</v>
      </c>
      <c r="K16" s="79">
        <v>2626</v>
      </c>
      <c r="L16" s="102">
        <v>52253</v>
      </c>
      <c r="M16" s="101">
        <v>1890</v>
      </c>
      <c r="N16" s="102">
        <v>2205</v>
      </c>
      <c r="O16" s="79">
        <v>2079</v>
      </c>
      <c r="P16" s="102">
        <v>31903</v>
      </c>
      <c r="Q16" s="101">
        <v>2536</v>
      </c>
      <c r="R16" s="102">
        <v>2898</v>
      </c>
      <c r="S16" s="79">
        <v>2724</v>
      </c>
      <c r="T16" s="102">
        <v>11562</v>
      </c>
      <c r="U16" s="101">
        <v>5985</v>
      </c>
      <c r="V16" s="102">
        <v>6615</v>
      </c>
      <c r="W16" s="79">
        <v>6374</v>
      </c>
      <c r="X16" s="102">
        <v>14882</v>
      </c>
    </row>
    <row r="17" spans="2:24" ht="14.1" customHeight="1" x14ac:dyDescent="0.15">
      <c r="B17" s="64"/>
      <c r="C17" s="56">
        <v>5</v>
      </c>
      <c r="D17" s="70"/>
      <c r="E17" s="101">
        <v>2940</v>
      </c>
      <c r="F17" s="102">
        <v>3203</v>
      </c>
      <c r="G17" s="79">
        <v>3070</v>
      </c>
      <c r="H17" s="102">
        <v>47390</v>
      </c>
      <c r="I17" s="101">
        <v>2310</v>
      </c>
      <c r="J17" s="102">
        <v>2783</v>
      </c>
      <c r="K17" s="79">
        <v>2539</v>
      </c>
      <c r="L17" s="102">
        <v>69689</v>
      </c>
      <c r="M17" s="101">
        <v>1785</v>
      </c>
      <c r="N17" s="102">
        <v>2363</v>
      </c>
      <c r="O17" s="79">
        <v>2090</v>
      </c>
      <c r="P17" s="102">
        <v>33834</v>
      </c>
      <c r="Q17" s="101">
        <v>2363</v>
      </c>
      <c r="R17" s="102">
        <v>2783</v>
      </c>
      <c r="S17" s="79">
        <v>2560</v>
      </c>
      <c r="T17" s="102">
        <v>16537</v>
      </c>
      <c r="U17" s="101">
        <v>6090</v>
      </c>
      <c r="V17" s="102">
        <v>6825</v>
      </c>
      <c r="W17" s="79">
        <v>6423</v>
      </c>
      <c r="X17" s="102">
        <v>17117</v>
      </c>
    </row>
    <row r="18" spans="2:24" ht="14.1" customHeight="1" x14ac:dyDescent="0.15">
      <c r="B18" s="64"/>
      <c r="C18" s="56">
        <v>6</v>
      </c>
      <c r="D18" s="70"/>
      <c r="E18" s="101">
        <v>2783</v>
      </c>
      <c r="F18" s="102">
        <v>3150</v>
      </c>
      <c r="G18" s="79">
        <v>2967</v>
      </c>
      <c r="H18" s="102">
        <v>38707</v>
      </c>
      <c r="I18" s="101">
        <v>2205</v>
      </c>
      <c r="J18" s="102">
        <v>2573</v>
      </c>
      <c r="K18" s="79">
        <v>2375</v>
      </c>
      <c r="L18" s="102">
        <v>56977</v>
      </c>
      <c r="M18" s="101">
        <v>1785</v>
      </c>
      <c r="N18" s="102">
        <v>2210</v>
      </c>
      <c r="O18" s="79">
        <v>2039</v>
      </c>
      <c r="P18" s="102">
        <v>25984</v>
      </c>
      <c r="Q18" s="101">
        <v>2258</v>
      </c>
      <c r="R18" s="102">
        <v>2730</v>
      </c>
      <c r="S18" s="79">
        <v>2521</v>
      </c>
      <c r="T18" s="102">
        <v>10895</v>
      </c>
      <c r="U18" s="101">
        <v>6090</v>
      </c>
      <c r="V18" s="102">
        <v>6825</v>
      </c>
      <c r="W18" s="79">
        <v>6470</v>
      </c>
      <c r="X18" s="102">
        <v>14816</v>
      </c>
    </row>
    <row r="19" spans="2:24" ht="14.1" customHeight="1" x14ac:dyDescent="0.15">
      <c r="B19" s="64"/>
      <c r="C19" s="56">
        <v>7</v>
      </c>
      <c r="D19" s="70"/>
      <c r="E19" s="101">
        <v>2835</v>
      </c>
      <c r="F19" s="102">
        <v>3308</v>
      </c>
      <c r="G19" s="79">
        <v>3043</v>
      </c>
      <c r="H19" s="102">
        <v>36602</v>
      </c>
      <c r="I19" s="101">
        <v>2205</v>
      </c>
      <c r="J19" s="102">
        <v>2730</v>
      </c>
      <c r="K19" s="79">
        <v>2427</v>
      </c>
      <c r="L19" s="102">
        <v>50340</v>
      </c>
      <c r="M19" s="101">
        <v>1733</v>
      </c>
      <c r="N19" s="102">
        <v>2100</v>
      </c>
      <c r="O19" s="79">
        <v>1992</v>
      </c>
      <c r="P19" s="102">
        <v>28618</v>
      </c>
      <c r="Q19" s="101">
        <v>2048</v>
      </c>
      <c r="R19" s="102">
        <v>2783</v>
      </c>
      <c r="S19" s="79">
        <v>2562</v>
      </c>
      <c r="T19" s="102">
        <v>11148</v>
      </c>
      <c r="U19" s="101">
        <v>6090</v>
      </c>
      <c r="V19" s="102">
        <v>6773</v>
      </c>
      <c r="W19" s="79">
        <v>6459</v>
      </c>
      <c r="X19" s="102">
        <v>14255</v>
      </c>
    </row>
    <row r="20" spans="2:24" ht="14.1" customHeight="1" x14ac:dyDescent="0.15">
      <c r="B20" s="64"/>
      <c r="C20" s="56">
        <v>8</v>
      </c>
      <c r="D20" s="70"/>
      <c r="E20" s="101">
        <v>2940</v>
      </c>
      <c r="F20" s="102">
        <v>3381</v>
      </c>
      <c r="G20" s="79">
        <v>3134</v>
      </c>
      <c r="H20" s="102">
        <v>58180</v>
      </c>
      <c r="I20" s="101">
        <v>2310</v>
      </c>
      <c r="J20" s="102">
        <v>2835</v>
      </c>
      <c r="K20" s="79">
        <v>2586</v>
      </c>
      <c r="L20" s="102">
        <v>65802</v>
      </c>
      <c r="M20" s="101">
        <v>1871</v>
      </c>
      <c r="N20" s="102">
        <v>2205</v>
      </c>
      <c r="O20" s="79">
        <v>2016</v>
      </c>
      <c r="P20" s="102">
        <v>39953</v>
      </c>
      <c r="Q20" s="101">
        <v>2363</v>
      </c>
      <c r="R20" s="102">
        <v>2888</v>
      </c>
      <c r="S20" s="79">
        <v>2704</v>
      </c>
      <c r="T20" s="102">
        <v>14753</v>
      </c>
      <c r="U20" s="101">
        <v>6195</v>
      </c>
      <c r="V20" s="102">
        <v>6930</v>
      </c>
      <c r="W20" s="79">
        <v>6547</v>
      </c>
      <c r="X20" s="102">
        <v>16205</v>
      </c>
    </row>
    <row r="21" spans="2:24" ht="14.1" customHeight="1" x14ac:dyDescent="0.15">
      <c r="B21" s="64"/>
      <c r="C21" s="56">
        <v>9</v>
      </c>
      <c r="D21" s="70"/>
      <c r="E21" s="101">
        <v>3045</v>
      </c>
      <c r="F21" s="102">
        <v>3465</v>
      </c>
      <c r="G21" s="79">
        <v>3286</v>
      </c>
      <c r="H21" s="102">
        <v>40755</v>
      </c>
      <c r="I21" s="101">
        <v>2520</v>
      </c>
      <c r="J21" s="102">
        <v>2835</v>
      </c>
      <c r="K21" s="79">
        <v>2682</v>
      </c>
      <c r="L21" s="102">
        <v>50419</v>
      </c>
      <c r="M21" s="101">
        <v>1743</v>
      </c>
      <c r="N21" s="102">
        <v>2100</v>
      </c>
      <c r="O21" s="79">
        <v>1994</v>
      </c>
      <c r="P21" s="102">
        <v>22236</v>
      </c>
      <c r="Q21" s="101">
        <v>2520</v>
      </c>
      <c r="R21" s="102">
        <v>2919</v>
      </c>
      <c r="S21" s="79">
        <v>2761</v>
      </c>
      <c r="T21" s="102">
        <v>10300</v>
      </c>
      <c r="U21" s="101">
        <v>6248</v>
      </c>
      <c r="V21" s="102">
        <v>6825</v>
      </c>
      <c r="W21" s="79">
        <v>6488</v>
      </c>
      <c r="X21" s="102">
        <v>13990</v>
      </c>
    </row>
    <row r="22" spans="2:24" ht="14.1" customHeight="1" x14ac:dyDescent="0.15">
      <c r="B22" s="64"/>
      <c r="C22" s="56">
        <v>10</v>
      </c>
      <c r="D22" s="70"/>
      <c r="E22" s="101">
        <v>3098</v>
      </c>
      <c r="F22" s="102">
        <v>3518</v>
      </c>
      <c r="G22" s="79">
        <v>3291</v>
      </c>
      <c r="H22" s="102">
        <v>58002</v>
      </c>
      <c r="I22" s="101">
        <v>2520</v>
      </c>
      <c r="J22" s="102">
        <v>2940</v>
      </c>
      <c r="K22" s="79">
        <v>2737</v>
      </c>
      <c r="L22" s="102">
        <v>70400</v>
      </c>
      <c r="M22" s="101">
        <v>1680</v>
      </c>
      <c r="N22" s="102">
        <v>2100</v>
      </c>
      <c r="O22" s="79">
        <v>1947</v>
      </c>
      <c r="P22" s="102">
        <v>29923</v>
      </c>
      <c r="Q22" s="101">
        <v>2520</v>
      </c>
      <c r="R22" s="102">
        <v>2888</v>
      </c>
      <c r="S22" s="79">
        <v>2748</v>
      </c>
      <c r="T22" s="102">
        <v>15488</v>
      </c>
      <c r="U22" s="101">
        <v>6090</v>
      </c>
      <c r="V22" s="102">
        <v>6825</v>
      </c>
      <c r="W22" s="79">
        <v>6461</v>
      </c>
      <c r="X22" s="102">
        <v>19487</v>
      </c>
    </row>
    <row r="23" spans="2:24" ht="14.1" customHeight="1" x14ac:dyDescent="0.15">
      <c r="B23" s="64"/>
      <c r="C23" s="56">
        <v>11</v>
      </c>
      <c r="D23" s="70"/>
      <c r="E23" s="101">
        <v>3150</v>
      </c>
      <c r="F23" s="102">
        <v>3780</v>
      </c>
      <c r="G23" s="79">
        <v>3410</v>
      </c>
      <c r="H23" s="102">
        <v>56269</v>
      </c>
      <c r="I23" s="101">
        <v>2573</v>
      </c>
      <c r="J23" s="102">
        <v>2993</v>
      </c>
      <c r="K23" s="79">
        <v>2801</v>
      </c>
      <c r="L23" s="102">
        <v>78387</v>
      </c>
      <c r="M23" s="101">
        <v>1680</v>
      </c>
      <c r="N23" s="102">
        <v>1995</v>
      </c>
      <c r="O23" s="79">
        <v>1847</v>
      </c>
      <c r="P23" s="102">
        <v>23402</v>
      </c>
      <c r="Q23" s="101">
        <v>2557</v>
      </c>
      <c r="R23" s="102">
        <v>2888</v>
      </c>
      <c r="S23" s="79">
        <v>2763</v>
      </c>
      <c r="T23" s="102">
        <v>13301</v>
      </c>
      <c r="U23" s="101">
        <v>6195</v>
      </c>
      <c r="V23" s="102">
        <v>6825</v>
      </c>
      <c r="W23" s="79">
        <v>6520</v>
      </c>
      <c r="X23" s="102">
        <v>17075</v>
      </c>
    </row>
    <row r="24" spans="2:24" ht="14.1" customHeight="1" x14ac:dyDescent="0.15">
      <c r="B24" s="64"/>
      <c r="C24" s="56">
        <v>12</v>
      </c>
      <c r="D24" s="70"/>
      <c r="E24" s="101">
        <v>3360</v>
      </c>
      <c r="F24" s="102">
        <v>3896</v>
      </c>
      <c r="G24" s="79">
        <v>3650</v>
      </c>
      <c r="H24" s="102">
        <v>82725</v>
      </c>
      <c r="I24" s="101">
        <v>2730</v>
      </c>
      <c r="J24" s="102">
        <v>3150</v>
      </c>
      <c r="K24" s="79">
        <v>2976</v>
      </c>
      <c r="L24" s="102">
        <v>81660</v>
      </c>
      <c r="M24" s="101">
        <v>1733</v>
      </c>
      <c r="N24" s="102">
        <v>1995</v>
      </c>
      <c r="O24" s="79">
        <v>1888</v>
      </c>
      <c r="P24" s="102">
        <v>28945</v>
      </c>
      <c r="Q24" s="101">
        <v>2730</v>
      </c>
      <c r="R24" s="102">
        <v>3045</v>
      </c>
      <c r="S24" s="79">
        <v>2854</v>
      </c>
      <c r="T24" s="102">
        <v>22959</v>
      </c>
      <c r="U24" s="101">
        <v>6510</v>
      </c>
      <c r="V24" s="102">
        <v>7140</v>
      </c>
      <c r="W24" s="79">
        <v>6926</v>
      </c>
      <c r="X24" s="102">
        <v>20254</v>
      </c>
    </row>
    <row r="25" spans="2:24" ht="14.1" customHeight="1" x14ac:dyDescent="0.15">
      <c r="B25" s="64" t="s">
        <v>70</v>
      </c>
      <c r="C25" s="56">
        <v>1</v>
      </c>
      <c r="D25" s="70" t="s">
        <v>103</v>
      </c>
      <c r="E25" s="101">
        <v>3045</v>
      </c>
      <c r="F25" s="102">
        <v>3675</v>
      </c>
      <c r="G25" s="79">
        <v>3396</v>
      </c>
      <c r="H25" s="102">
        <v>81405</v>
      </c>
      <c r="I25" s="101">
        <v>2468</v>
      </c>
      <c r="J25" s="102">
        <v>3150</v>
      </c>
      <c r="K25" s="79">
        <v>2769</v>
      </c>
      <c r="L25" s="102">
        <v>96766</v>
      </c>
      <c r="M25" s="101">
        <v>1575</v>
      </c>
      <c r="N25" s="102">
        <v>1890</v>
      </c>
      <c r="O25" s="79">
        <v>1768</v>
      </c>
      <c r="P25" s="102">
        <v>31130</v>
      </c>
      <c r="Q25" s="101">
        <v>2468</v>
      </c>
      <c r="R25" s="102">
        <v>3045</v>
      </c>
      <c r="S25" s="79">
        <v>2768</v>
      </c>
      <c r="T25" s="102">
        <v>25811</v>
      </c>
      <c r="U25" s="101">
        <v>5880</v>
      </c>
      <c r="V25" s="102">
        <v>7035</v>
      </c>
      <c r="W25" s="79">
        <v>6393</v>
      </c>
      <c r="X25" s="102">
        <v>13421</v>
      </c>
    </row>
    <row r="26" spans="2:24" ht="14.1" customHeight="1" x14ac:dyDescent="0.15">
      <c r="B26" s="64"/>
      <c r="C26" s="56">
        <v>2</v>
      </c>
      <c r="D26" s="70"/>
      <c r="E26" s="101">
        <v>2835</v>
      </c>
      <c r="F26" s="102">
        <v>3570</v>
      </c>
      <c r="G26" s="79">
        <v>3193</v>
      </c>
      <c r="H26" s="102">
        <v>36255</v>
      </c>
      <c r="I26" s="101">
        <v>2415</v>
      </c>
      <c r="J26" s="102">
        <v>2835</v>
      </c>
      <c r="K26" s="79">
        <v>2654</v>
      </c>
      <c r="L26" s="102">
        <v>56318</v>
      </c>
      <c r="M26" s="101">
        <v>1575</v>
      </c>
      <c r="N26" s="102">
        <v>2048</v>
      </c>
      <c r="O26" s="79">
        <v>1891</v>
      </c>
      <c r="P26" s="102">
        <v>20561</v>
      </c>
      <c r="Q26" s="101">
        <v>2415</v>
      </c>
      <c r="R26" s="102">
        <v>2835</v>
      </c>
      <c r="S26" s="79">
        <v>2631</v>
      </c>
      <c r="T26" s="102">
        <v>12443</v>
      </c>
      <c r="U26" s="101">
        <v>5985</v>
      </c>
      <c r="V26" s="102">
        <v>6720</v>
      </c>
      <c r="W26" s="79">
        <v>6280</v>
      </c>
      <c r="X26" s="102">
        <v>12207</v>
      </c>
    </row>
    <row r="27" spans="2:24" ht="14.1" customHeight="1" x14ac:dyDescent="0.15">
      <c r="B27" s="57"/>
      <c r="C27" s="61">
        <v>3</v>
      </c>
      <c r="D27" s="71"/>
      <c r="E27" s="95">
        <v>2625</v>
      </c>
      <c r="F27" s="104">
        <v>3150</v>
      </c>
      <c r="G27" s="81">
        <v>2938</v>
      </c>
      <c r="H27" s="104">
        <v>33273</v>
      </c>
      <c r="I27" s="95">
        <v>2310</v>
      </c>
      <c r="J27" s="104">
        <v>2783</v>
      </c>
      <c r="K27" s="81">
        <v>2575</v>
      </c>
      <c r="L27" s="104">
        <v>50727</v>
      </c>
      <c r="M27" s="95">
        <v>1733</v>
      </c>
      <c r="N27" s="104">
        <v>2100</v>
      </c>
      <c r="O27" s="81">
        <v>1951</v>
      </c>
      <c r="P27" s="104">
        <v>22283</v>
      </c>
      <c r="Q27" s="95">
        <v>2499</v>
      </c>
      <c r="R27" s="104">
        <v>2730</v>
      </c>
      <c r="S27" s="81">
        <v>2613</v>
      </c>
      <c r="T27" s="104">
        <v>11076</v>
      </c>
      <c r="U27" s="95">
        <v>5880</v>
      </c>
      <c r="V27" s="104">
        <v>6615</v>
      </c>
      <c r="W27" s="81">
        <v>6174</v>
      </c>
      <c r="X27" s="104">
        <v>14841</v>
      </c>
    </row>
    <row r="28" spans="2:24" x14ac:dyDescent="0.15">
      <c r="B28" s="92" t="s">
        <v>141</v>
      </c>
      <c r="C28" s="107"/>
      <c r="D28" s="108"/>
      <c r="E28" s="101"/>
      <c r="F28" s="106"/>
      <c r="G28" s="79"/>
      <c r="H28" s="106"/>
      <c r="I28" s="101"/>
      <c r="J28" s="106"/>
      <c r="K28" s="79"/>
      <c r="L28" s="106"/>
      <c r="M28" s="101"/>
      <c r="N28" s="106"/>
      <c r="O28" s="79"/>
      <c r="P28" s="106"/>
      <c r="Q28" s="101"/>
      <c r="R28" s="106"/>
      <c r="S28" s="79"/>
      <c r="T28" s="106"/>
      <c r="U28" s="101"/>
      <c r="V28" s="106"/>
      <c r="W28" s="79"/>
      <c r="X28" s="106"/>
    </row>
    <row r="29" spans="2:24" x14ac:dyDescent="0.15">
      <c r="B29" s="86" t="s">
        <v>142</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143</v>
      </c>
      <c r="C30" s="109"/>
      <c r="D30" s="110"/>
      <c r="E30" s="101"/>
      <c r="F30" s="102"/>
      <c r="G30" s="79"/>
      <c r="H30" s="102"/>
      <c r="I30" s="101"/>
      <c r="J30" s="102"/>
      <c r="K30" s="79"/>
      <c r="L30" s="102"/>
      <c r="M30" s="101"/>
      <c r="N30" s="102"/>
      <c r="O30" s="79"/>
      <c r="P30" s="102"/>
      <c r="Q30" s="101"/>
      <c r="R30" s="102"/>
      <c r="S30" s="79"/>
      <c r="T30" s="102"/>
      <c r="U30" s="101"/>
      <c r="V30" s="102"/>
      <c r="W30" s="79"/>
      <c r="X30" s="102"/>
    </row>
    <row r="31" spans="2:24" x14ac:dyDescent="0.15">
      <c r="B31" s="111" t="s">
        <v>144</v>
      </c>
      <c r="C31" s="109"/>
      <c r="D31" s="110"/>
      <c r="E31" s="101">
        <v>2730</v>
      </c>
      <c r="F31" s="102">
        <v>3150</v>
      </c>
      <c r="G31" s="79">
        <v>2998</v>
      </c>
      <c r="H31" s="102">
        <v>12230</v>
      </c>
      <c r="I31" s="101">
        <v>2520</v>
      </c>
      <c r="J31" s="102">
        <v>2783</v>
      </c>
      <c r="K31" s="79">
        <v>2634</v>
      </c>
      <c r="L31" s="102">
        <v>13647</v>
      </c>
      <c r="M31" s="101">
        <v>1785</v>
      </c>
      <c r="N31" s="102">
        <v>2100</v>
      </c>
      <c r="O31" s="79">
        <v>2004</v>
      </c>
      <c r="P31" s="102">
        <v>5394</v>
      </c>
      <c r="Q31" s="66">
        <v>2520</v>
      </c>
      <c r="R31" s="69">
        <v>2730</v>
      </c>
      <c r="S31" s="68">
        <v>2632</v>
      </c>
      <c r="T31" s="102">
        <v>2936</v>
      </c>
      <c r="U31" s="101">
        <v>5985</v>
      </c>
      <c r="V31" s="102">
        <v>6300</v>
      </c>
      <c r="W31" s="79">
        <v>6146</v>
      </c>
      <c r="X31" s="102">
        <v>3703</v>
      </c>
    </row>
    <row r="32" spans="2:24" x14ac:dyDescent="0.15">
      <c r="B32" s="86" t="s">
        <v>145</v>
      </c>
      <c r="C32" s="109"/>
      <c r="D32" s="110"/>
      <c r="E32" s="101"/>
      <c r="F32" s="102"/>
      <c r="G32" s="79"/>
      <c r="H32" s="102"/>
      <c r="I32" s="101"/>
      <c r="J32" s="102"/>
      <c r="K32" s="79"/>
      <c r="L32" s="102"/>
      <c r="M32" s="101"/>
      <c r="N32" s="102"/>
      <c r="O32" s="79"/>
      <c r="P32" s="102"/>
      <c r="Q32" s="101"/>
      <c r="R32" s="102"/>
      <c r="S32" s="79"/>
      <c r="T32" s="102"/>
      <c r="U32" s="101"/>
      <c r="V32" s="102"/>
      <c r="W32" s="79"/>
      <c r="X32" s="102"/>
    </row>
    <row r="33" spans="2:24" x14ac:dyDescent="0.15">
      <c r="B33" s="86" t="s">
        <v>146</v>
      </c>
      <c r="C33" s="109"/>
      <c r="D33" s="110"/>
      <c r="E33" s="112">
        <v>2835</v>
      </c>
      <c r="F33" s="113">
        <v>3045</v>
      </c>
      <c r="G33" s="109">
        <v>2940</v>
      </c>
      <c r="H33" s="102">
        <v>7452</v>
      </c>
      <c r="I33" s="112">
        <v>2520</v>
      </c>
      <c r="J33" s="113">
        <v>2783</v>
      </c>
      <c r="K33" s="109">
        <v>2638</v>
      </c>
      <c r="L33" s="102">
        <v>12773</v>
      </c>
      <c r="M33" s="112">
        <v>1733</v>
      </c>
      <c r="N33" s="113">
        <v>2048</v>
      </c>
      <c r="O33" s="109">
        <v>1941</v>
      </c>
      <c r="P33" s="102">
        <v>5613</v>
      </c>
      <c r="Q33" s="112">
        <v>2573</v>
      </c>
      <c r="R33" s="113">
        <v>2730</v>
      </c>
      <c r="S33" s="109">
        <v>2636</v>
      </c>
      <c r="T33" s="102">
        <v>3697</v>
      </c>
      <c r="U33" s="112">
        <v>5880</v>
      </c>
      <c r="V33" s="113">
        <v>6300</v>
      </c>
      <c r="W33" s="109">
        <v>6098</v>
      </c>
      <c r="X33" s="102">
        <v>4286</v>
      </c>
    </row>
    <row r="34" spans="2:24" x14ac:dyDescent="0.15">
      <c r="B34" s="86" t="s">
        <v>147</v>
      </c>
      <c r="C34" s="109"/>
      <c r="D34" s="110"/>
      <c r="E34" s="101"/>
      <c r="F34" s="102"/>
      <c r="G34" s="79"/>
      <c r="H34" s="102"/>
      <c r="I34" s="101"/>
      <c r="J34" s="102"/>
      <c r="K34" s="79"/>
      <c r="L34" s="102"/>
      <c r="M34" s="101"/>
      <c r="N34" s="102"/>
      <c r="O34" s="79"/>
      <c r="P34" s="102"/>
      <c r="Q34" s="101"/>
      <c r="R34" s="102"/>
      <c r="S34" s="79"/>
      <c r="T34" s="102"/>
      <c r="U34" s="101"/>
      <c r="V34" s="102"/>
      <c r="W34" s="79"/>
      <c r="X34" s="102"/>
    </row>
    <row r="35" spans="2:24" x14ac:dyDescent="0.15">
      <c r="B35" s="86" t="s">
        <v>148</v>
      </c>
      <c r="C35" s="109"/>
      <c r="D35" s="110"/>
      <c r="E35" s="101">
        <v>2730</v>
      </c>
      <c r="F35" s="102">
        <v>2993</v>
      </c>
      <c r="G35" s="79">
        <v>2888</v>
      </c>
      <c r="H35" s="102">
        <v>6301</v>
      </c>
      <c r="I35" s="101">
        <v>2415</v>
      </c>
      <c r="J35" s="102">
        <v>2730</v>
      </c>
      <c r="K35" s="79">
        <v>2567</v>
      </c>
      <c r="L35" s="102">
        <v>11798</v>
      </c>
      <c r="M35" s="101">
        <v>1785</v>
      </c>
      <c r="N35" s="102">
        <v>1995</v>
      </c>
      <c r="O35" s="79">
        <v>1899</v>
      </c>
      <c r="P35" s="102">
        <v>6213</v>
      </c>
      <c r="Q35" s="112">
        <v>2499</v>
      </c>
      <c r="R35" s="113">
        <v>2678</v>
      </c>
      <c r="S35" s="109">
        <v>2585</v>
      </c>
      <c r="T35" s="102">
        <v>2304</v>
      </c>
      <c r="U35" s="101">
        <v>5985</v>
      </c>
      <c r="V35" s="102">
        <v>6510</v>
      </c>
      <c r="W35" s="79">
        <v>6199</v>
      </c>
      <c r="X35" s="102">
        <v>2827</v>
      </c>
    </row>
    <row r="36" spans="2:24" x14ac:dyDescent="0.15">
      <c r="B36" s="86" t="s">
        <v>149</v>
      </c>
      <c r="C36" s="109"/>
      <c r="D36" s="110"/>
      <c r="E36" s="101"/>
      <c r="F36" s="102"/>
      <c r="G36" s="79"/>
      <c r="H36" s="102"/>
      <c r="I36" s="101"/>
      <c r="J36" s="102"/>
      <c r="K36" s="79"/>
      <c r="L36" s="102"/>
      <c r="M36" s="101"/>
      <c r="N36" s="102"/>
      <c r="O36" s="79"/>
      <c r="P36" s="102"/>
      <c r="Q36" s="101"/>
      <c r="R36" s="102"/>
      <c r="S36" s="79"/>
      <c r="T36" s="102"/>
      <c r="U36" s="101"/>
      <c r="V36" s="102"/>
      <c r="W36" s="79"/>
      <c r="X36" s="102"/>
    </row>
    <row r="37" spans="2:24" ht="12" customHeight="1" x14ac:dyDescent="0.15">
      <c r="B37" s="86" t="s">
        <v>150</v>
      </c>
      <c r="C37" s="109"/>
      <c r="D37" s="110"/>
      <c r="E37" s="101">
        <v>2625</v>
      </c>
      <c r="F37" s="102">
        <v>2940</v>
      </c>
      <c r="G37" s="79">
        <v>2835</v>
      </c>
      <c r="H37" s="102">
        <v>7290</v>
      </c>
      <c r="I37" s="101">
        <v>2310</v>
      </c>
      <c r="J37" s="102">
        <v>2730</v>
      </c>
      <c r="K37" s="79">
        <v>2522</v>
      </c>
      <c r="L37" s="102">
        <v>12509</v>
      </c>
      <c r="M37" s="101">
        <v>1785</v>
      </c>
      <c r="N37" s="102">
        <v>2048</v>
      </c>
      <c r="O37" s="79">
        <v>1944</v>
      </c>
      <c r="P37" s="102">
        <v>5063</v>
      </c>
      <c r="Q37" s="101">
        <v>2499</v>
      </c>
      <c r="R37" s="102">
        <v>2625</v>
      </c>
      <c r="S37" s="79">
        <v>2557</v>
      </c>
      <c r="T37" s="102">
        <v>2139</v>
      </c>
      <c r="U37" s="101">
        <v>6038</v>
      </c>
      <c r="V37" s="102">
        <v>6615</v>
      </c>
      <c r="W37" s="79">
        <v>6252</v>
      </c>
      <c r="X37" s="102">
        <v>4025</v>
      </c>
    </row>
    <row r="38" spans="2:24" ht="12" customHeight="1" x14ac:dyDescent="0.15">
      <c r="B38" s="86" t="s">
        <v>151</v>
      </c>
      <c r="C38" s="109"/>
      <c r="D38" s="110"/>
      <c r="E38" s="101"/>
      <c r="F38" s="102"/>
      <c r="G38" s="79"/>
      <c r="H38" s="102"/>
      <c r="I38" s="101"/>
      <c r="J38" s="102"/>
      <c r="K38" s="79"/>
      <c r="L38" s="102"/>
      <c r="M38" s="101"/>
      <c r="N38" s="102"/>
      <c r="O38" s="79"/>
      <c r="P38" s="102"/>
      <c r="Q38" s="101"/>
      <c r="R38" s="102"/>
      <c r="S38" s="79"/>
      <c r="T38" s="102"/>
      <c r="U38" s="101"/>
      <c r="V38" s="102"/>
      <c r="W38" s="79"/>
      <c r="X38" s="102"/>
    </row>
    <row r="39" spans="2:24" ht="12" customHeight="1" x14ac:dyDescent="0.15">
      <c r="B39" s="114"/>
      <c r="C39" s="115"/>
      <c r="D39" s="116"/>
      <c r="E39" s="95"/>
      <c r="F39" s="104"/>
      <c r="G39" s="81"/>
      <c r="H39" s="104"/>
      <c r="I39" s="95"/>
      <c r="J39" s="104"/>
      <c r="K39" s="81"/>
      <c r="L39" s="104"/>
      <c r="M39" s="95"/>
      <c r="N39" s="104"/>
      <c r="O39" s="81"/>
      <c r="P39" s="104"/>
      <c r="Q39" s="95"/>
      <c r="R39" s="104"/>
      <c r="S39" s="81"/>
      <c r="T39" s="104"/>
      <c r="U39" s="95"/>
      <c r="V39" s="104"/>
      <c r="W39" s="81"/>
      <c r="X39" s="104"/>
    </row>
    <row r="40" spans="2:24" ht="6" customHeight="1" x14ac:dyDescent="0.15">
      <c r="B40" s="87"/>
      <c r="C40" s="109"/>
      <c r="D40" s="109"/>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119</v>
      </c>
      <c r="C41" s="78" t="s">
        <v>152</v>
      </c>
    </row>
    <row r="42" spans="2:24" ht="12.75" customHeight="1" x14ac:dyDescent="0.15">
      <c r="B42" s="117" t="s">
        <v>73</v>
      </c>
      <c r="C42" s="78" t="s">
        <v>123</v>
      </c>
    </row>
    <row r="43" spans="2:24" ht="12.75" customHeight="1" x14ac:dyDescent="0.15">
      <c r="B43" s="117" t="s">
        <v>125</v>
      </c>
      <c r="C43" s="78" t="s">
        <v>126</v>
      </c>
    </row>
    <row r="44" spans="2:24" x14ac:dyDescent="0.15">
      <c r="B44"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153</v>
      </c>
    </row>
    <row r="4" spans="2:24" x14ac:dyDescent="0.15">
      <c r="X4" s="49" t="s">
        <v>81</v>
      </c>
    </row>
    <row r="5" spans="2:24" ht="6" customHeight="1" x14ac:dyDescent="0.15">
      <c r="B5" s="58"/>
      <c r="C5" s="58"/>
      <c r="D5" s="58"/>
      <c r="E5" s="58"/>
      <c r="F5" s="58"/>
      <c r="G5" s="58"/>
      <c r="H5" s="58"/>
      <c r="I5" s="58"/>
      <c r="J5" s="58"/>
      <c r="K5" s="58"/>
      <c r="L5" s="58"/>
      <c r="M5" s="58"/>
      <c r="N5" s="58"/>
    </row>
    <row r="6" spans="2:24" ht="13.5" customHeight="1" x14ac:dyDescent="0.15">
      <c r="B6" s="82"/>
      <c r="C6" s="416" t="s">
        <v>82</v>
      </c>
      <c r="D6" s="418"/>
      <c r="E6" s="426" t="s">
        <v>154</v>
      </c>
      <c r="F6" s="427"/>
      <c r="G6" s="427"/>
      <c r="H6" s="428"/>
      <c r="I6" s="423" t="s">
        <v>155</v>
      </c>
      <c r="J6" s="424"/>
      <c r="K6" s="424"/>
      <c r="L6" s="425"/>
      <c r="M6" s="423" t="s">
        <v>156</v>
      </c>
      <c r="N6" s="424"/>
      <c r="O6" s="424"/>
      <c r="P6" s="425"/>
      <c r="Q6" s="423" t="s">
        <v>157</v>
      </c>
      <c r="R6" s="424"/>
      <c r="S6" s="424"/>
      <c r="T6" s="425"/>
      <c r="U6" s="423" t="s">
        <v>158</v>
      </c>
      <c r="V6" s="424"/>
      <c r="W6" s="424"/>
      <c r="X6" s="425"/>
    </row>
    <row r="7" spans="2:24" x14ac:dyDescent="0.15">
      <c r="B7" s="413" t="s">
        <v>92</v>
      </c>
      <c r="C7" s="414"/>
      <c r="D7" s="415"/>
      <c r="E7" s="73" t="s">
        <v>93</v>
      </c>
      <c r="F7" s="55" t="s">
        <v>94</v>
      </c>
      <c r="G7" s="62" t="s">
        <v>95</v>
      </c>
      <c r="H7" s="55" t="s">
        <v>96</v>
      </c>
      <c r="I7" s="73" t="s">
        <v>93</v>
      </c>
      <c r="J7" s="55" t="s">
        <v>94</v>
      </c>
      <c r="K7" s="62" t="s">
        <v>95</v>
      </c>
      <c r="L7" s="55" t="s">
        <v>96</v>
      </c>
      <c r="M7" s="73" t="s">
        <v>93</v>
      </c>
      <c r="N7" s="55" t="s">
        <v>97</v>
      </c>
      <c r="O7" s="62" t="s">
        <v>95</v>
      </c>
      <c r="P7" s="55" t="s">
        <v>114</v>
      </c>
      <c r="Q7" s="73" t="s">
        <v>159</v>
      </c>
      <c r="R7" s="55" t="s">
        <v>94</v>
      </c>
      <c r="S7" s="62" t="s">
        <v>95</v>
      </c>
      <c r="T7" s="55" t="s">
        <v>96</v>
      </c>
      <c r="U7" s="73" t="s">
        <v>93</v>
      </c>
      <c r="V7" s="55" t="s">
        <v>94</v>
      </c>
      <c r="W7" s="62" t="s">
        <v>95</v>
      </c>
      <c r="X7" s="55" t="s">
        <v>114</v>
      </c>
    </row>
    <row r="8" spans="2:24" x14ac:dyDescent="0.15">
      <c r="B8" s="95"/>
      <c r="C8" s="81"/>
      <c r="D8" s="81"/>
      <c r="E8" s="59"/>
      <c r="F8" s="60"/>
      <c r="G8" s="61" t="s">
        <v>99</v>
      </c>
      <c r="H8" s="60"/>
      <c r="I8" s="59"/>
      <c r="J8" s="60"/>
      <c r="K8" s="61" t="s">
        <v>99</v>
      </c>
      <c r="L8" s="60"/>
      <c r="M8" s="59"/>
      <c r="N8" s="60"/>
      <c r="O8" s="61" t="s">
        <v>99</v>
      </c>
      <c r="P8" s="60"/>
      <c r="Q8" s="59"/>
      <c r="R8" s="60"/>
      <c r="S8" s="61" t="s">
        <v>99</v>
      </c>
      <c r="T8" s="60"/>
      <c r="U8" s="59"/>
      <c r="V8" s="60"/>
      <c r="W8" s="61" t="s">
        <v>99</v>
      </c>
      <c r="X8" s="60"/>
    </row>
    <row r="9" spans="2:24" ht="14.1" customHeight="1" x14ac:dyDescent="0.15">
      <c r="B9" s="101" t="s">
        <v>118</v>
      </c>
      <c r="C9" s="91">
        <v>15</v>
      </c>
      <c r="D9" s="100" t="s">
        <v>67</v>
      </c>
      <c r="E9" s="64">
        <v>4725</v>
      </c>
      <c r="F9" s="65">
        <v>6825</v>
      </c>
      <c r="G9" s="47">
        <v>5586</v>
      </c>
      <c r="H9" s="65">
        <v>102318</v>
      </c>
      <c r="I9" s="64">
        <v>4718</v>
      </c>
      <c r="J9" s="65">
        <v>6825</v>
      </c>
      <c r="K9" s="47">
        <v>5634</v>
      </c>
      <c r="L9" s="65">
        <v>258273</v>
      </c>
      <c r="M9" s="64">
        <v>1260</v>
      </c>
      <c r="N9" s="65">
        <v>2048</v>
      </c>
      <c r="O9" s="47">
        <v>1726</v>
      </c>
      <c r="P9" s="65">
        <v>560528</v>
      </c>
      <c r="Q9" s="64">
        <v>1890</v>
      </c>
      <c r="R9" s="65">
        <v>2625</v>
      </c>
      <c r="S9" s="47">
        <v>2237</v>
      </c>
      <c r="T9" s="65">
        <v>220010</v>
      </c>
      <c r="U9" s="64">
        <v>1995</v>
      </c>
      <c r="V9" s="65">
        <v>2835</v>
      </c>
      <c r="W9" s="47">
        <v>2348</v>
      </c>
      <c r="X9" s="65">
        <v>218661</v>
      </c>
    </row>
    <row r="10" spans="2:24" ht="14.1" customHeight="1" x14ac:dyDescent="0.15">
      <c r="B10" s="101"/>
      <c r="C10" s="91">
        <v>16</v>
      </c>
      <c r="D10" s="78"/>
      <c r="E10" s="64">
        <v>4830</v>
      </c>
      <c r="F10" s="65">
        <v>6825</v>
      </c>
      <c r="G10" s="47">
        <v>5814</v>
      </c>
      <c r="H10" s="65">
        <v>89614</v>
      </c>
      <c r="I10" s="64">
        <v>5040</v>
      </c>
      <c r="J10" s="65">
        <v>6825</v>
      </c>
      <c r="K10" s="47">
        <v>5899</v>
      </c>
      <c r="L10" s="65">
        <v>120666</v>
      </c>
      <c r="M10" s="64">
        <v>1470</v>
      </c>
      <c r="N10" s="65">
        <v>2415</v>
      </c>
      <c r="O10" s="47">
        <v>1940</v>
      </c>
      <c r="P10" s="65">
        <v>455410</v>
      </c>
      <c r="Q10" s="64">
        <v>1995</v>
      </c>
      <c r="R10" s="65">
        <v>2892</v>
      </c>
      <c r="S10" s="47">
        <v>2423</v>
      </c>
      <c r="T10" s="65">
        <v>129616</v>
      </c>
      <c r="U10" s="64">
        <v>1995</v>
      </c>
      <c r="V10" s="65">
        <v>2909</v>
      </c>
      <c r="W10" s="47">
        <v>2541</v>
      </c>
      <c r="X10" s="65">
        <v>142999</v>
      </c>
    </row>
    <row r="11" spans="2:24" ht="14.1" customHeight="1" x14ac:dyDescent="0.15">
      <c r="B11" s="101"/>
      <c r="C11" s="91">
        <v>16</v>
      </c>
      <c r="D11" s="78"/>
      <c r="E11" s="64">
        <v>5460</v>
      </c>
      <c r="F11" s="65">
        <v>6090</v>
      </c>
      <c r="G11" s="47">
        <v>5748</v>
      </c>
      <c r="H11" s="65">
        <v>28939</v>
      </c>
      <c r="I11" s="64">
        <v>5556</v>
      </c>
      <c r="J11" s="65">
        <v>6300</v>
      </c>
      <c r="K11" s="47">
        <v>5923</v>
      </c>
      <c r="L11" s="65">
        <v>54833</v>
      </c>
      <c r="M11" s="64">
        <v>1785</v>
      </c>
      <c r="N11" s="65">
        <v>2100</v>
      </c>
      <c r="O11" s="47">
        <v>1972</v>
      </c>
      <c r="P11" s="65">
        <v>145646</v>
      </c>
      <c r="Q11" s="64">
        <v>2562</v>
      </c>
      <c r="R11" s="65">
        <v>2923</v>
      </c>
      <c r="S11" s="47">
        <v>2796</v>
      </c>
      <c r="T11" s="65">
        <v>23356</v>
      </c>
      <c r="U11" s="64">
        <v>2625</v>
      </c>
      <c r="V11" s="65">
        <v>2888</v>
      </c>
      <c r="W11" s="47">
        <v>2828</v>
      </c>
      <c r="X11" s="65">
        <v>25545</v>
      </c>
    </row>
    <row r="12" spans="2:24" ht="14.1" customHeight="1" x14ac:dyDescent="0.15">
      <c r="B12" s="101"/>
      <c r="C12" s="91">
        <v>17</v>
      </c>
      <c r="D12" s="78"/>
      <c r="E12" s="64">
        <v>4725</v>
      </c>
      <c r="F12" s="65">
        <v>6300</v>
      </c>
      <c r="G12" s="47">
        <v>5862</v>
      </c>
      <c r="H12" s="65">
        <v>242004</v>
      </c>
      <c r="I12" s="64">
        <v>5355</v>
      </c>
      <c r="J12" s="65">
        <v>6510</v>
      </c>
      <c r="K12" s="47">
        <v>5936</v>
      </c>
      <c r="L12" s="65">
        <v>434431</v>
      </c>
      <c r="M12" s="64">
        <v>1785</v>
      </c>
      <c r="N12" s="65">
        <v>2520</v>
      </c>
      <c r="O12" s="47">
        <v>2135</v>
      </c>
      <c r="P12" s="65">
        <v>1287108</v>
      </c>
      <c r="Q12" s="64">
        <v>2468</v>
      </c>
      <c r="R12" s="65">
        <v>2940</v>
      </c>
      <c r="S12" s="47">
        <v>2711</v>
      </c>
      <c r="T12" s="65">
        <v>261399</v>
      </c>
      <c r="U12" s="64">
        <v>2520</v>
      </c>
      <c r="V12" s="65">
        <v>3024</v>
      </c>
      <c r="W12" s="47">
        <v>2804</v>
      </c>
      <c r="X12" s="65">
        <v>249005</v>
      </c>
    </row>
    <row r="13" spans="2:24" ht="14.1" customHeight="1" x14ac:dyDescent="0.15">
      <c r="B13" s="101"/>
      <c r="C13" s="91">
        <v>18</v>
      </c>
      <c r="D13" s="79"/>
      <c r="E13" s="64">
        <v>5513</v>
      </c>
      <c r="F13" s="65">
        <v>6930</v>
      </c>
      <c r="G13" s="47">
        <v>6009</v>
      </c>
      <c r="H13" s="65">
        <v>286366</v>
      </c>
      <c r="I13" s="64">
        <v>5585</v>
      </c>
      <c r="J13" s="65">
        <v>7140</v>
      </c>
      <c r="K13" s="47">
        <v>6203</v>
      </c>
      <c r="L13" s="65">
        <v>160800</v>
      </c>
      <c r="M13" s="64">
        <v>1575</v>
      </c>
      <c r="N13" s="65">
        <v>2520</v>
      </c>
      <c r="O13" s="47">
        <v>2045</v>
      </c>
      <c r="P13" s="65">
        <v>664000</v>
      </c>
      <c r="Q13" s="64">
        <v>2415</v>
      </c>
      <c r="R13" s="65">
        <v>2995</v>
      </c>
      <c r="S13" s="47">
        <v>2704</v>
      </c>
      <c r="T13" s="65">
        <v>257643</v>
      </c>
      <c r="U13" s="64">
        <v>2552</v>
      </c>
      <c r="V13" s="65">
        <v>3098</v>
      </c>
      <c r="W13" s="47">
        <v>2844</v>
      </c>
      <c r="X13" s="65">
        <v>254612</v>
      </c>
    </row>
    <row r="14" spans="2:24" ht="14.1" customHeight="1" x14ac:dyDescent="0.15">
      <c r="B14" s="95"/>
      <c r="C14" s="98">
        <v>19</v>
      </c>
      <c r="D14" s="81"/>
      <c r="E14" s="57">
        <v>5450</v>
      </c>
      <c r="F14" s="72">
        <v>6773</v>
      </c>
      <c r="G14" s="58">
        <v>5858</v>
      </c>
      <c r="H14" s="72">
        <v>349217</v>
      </c>
      <c r="I14" s="57">
        <v>5460</v>
      </c>
      <c r="J14" s="72">
        <v>6930</v>
      </c>
      <c r="K14" s="58">
        <v>5952</v>
      </c>
      <c r="L14" s="72">
        <v>175449</v>
      </c>
      <c r="M14" s="57">
        <v>1418</v>
      </c>
      <c r="N14" s="72">
        <v>2258</v>
      </c>
      <c r="O14" s="58">
        <v>1888</v>
      </c>
      <c r="P14" s="72">
        <v>871984</v>
      </c>
      <c r="Q14" s="57">
        <v>2267</v>
      </c>
      <c r="R14" s="72">
        <v>2835</v>
      </c>
      <c r="S14" s="58">
        <v>2638</v>
      </c>
      <c r="T14" s="72">
        <v>274636</v>
      </c>
      <c r="U14" s="57">
        <v>2415</v>
      </c>
      <c r="V14" s="72">
        <v>2940</v>
      </c>
      <c r="W14" s="58">
        <v>2741</v>
      </c>
      <c r="X14" s="72">
        <v>250107</v>
      </c>
    </row>
    <row r="15" spans="2:24" ht="14.1" customHeight="1" x14ac:dyDescent="0.15">
      <c r="B15" s="64" t="s">
        <v>68</v>
      </c>
      <c r="C15" s="56">
        <v>3</v>
      </c>
      <c r="D15" s="70" t="s">
        <v>103</v>
      </c>
      <c r="E15" s="64">
        <v>5565</v>
      </c>
      <c r="F15" s="65">
        <v>6038</v>
      </c>
      <c r="G15" s="47">
        <v>5830</v>
      </c>
      <c r="H15" s="65">
        <v>24318</v>
      </c>
      <c r="I15" s="64">
        <v>5775</v>
      </c>
      <c r="J15" s="65">
        <v>6113</v>
      </c>
      <c r="K15" s="47">
        <v>5972</v>
      </c>
      <c r="L15" s="65">
        <v>13698</v>
      </c>
      <c r="M15" s="64">
        <v>1890</v>
      </c>
      <c r="N15" s="65">
        <v>2100</v>
      </c>
      <c r="O15" s="47">
        <v>1988</v>
      </c>
      <c r="P15" s="65">
        <v>70251</v>
      </c>
      <c r="Q15" s="64">
        <v>2520</v>
      </c>
      <c r="R15" s="65">
        <v>2783</v>
      </c>
      <c r="S15" s="47">
        <v>2661</v>
      </c>
      <c r="T15" s="65">
        <v>18500</v>
      </c>
      <c r="U15" s="64">
        <v>2646</v>
      </c>
      <c r="V15" s="65">
        <v>2888</v>
      </c>
      <c r="W15" s="47">
        <v>2786</v>
      </c>
      <c r="X15" s="65">
        <v>17791</v>
      </c>
    </row>
    <row r="16" spans="2:24" ht="14.1" customHeight="1" x14ac:dyDescent="0.15">
      <c r="B16" s="64"/>
      <c r="C16" s="56">
        <v>4</v>
      </c>
      <c r="D16" s="70"/>
      <c r="E16" s="64">
        <v>5565</v>
      </c>
      <c r="F16" s="65">
        <v>6032</v>
      </c>
      <c r="G16" s="47">
        <v>5813</v>
      </c>
      <c r="H16" s="65">
        <v>24209</v>
      </c>
      <c r="I16" s="64">
        <v>5770</v>
      </c>
      <c r="J16" s="65">
        <v>6170</v>
      </c>
      <c r="K16" s="47">
        <v>5932</v>
      </c>
      <c r="L16" s="65">
        <v>12598</v>
      </c>
      <c r="M16" s="64">
        <v>1890</v>
      </c>
      <c r="N16" s="65">
        <v>2100</v>
      </c>
      <c r="O16" s="47">
        <v>2008</v>
      </c>
      <c r="P16" s="65">
        <v>73980</v>
      </c>
      <c r="Q16" s="64">
        <v>2415</v>
      </c>
      <c r="R16" s="65">
        <v>2783</v>
      </c>
      <c r="S16" s="47">
        <v>2645</v>
      </c>
      <c r="T16" s="65">
        <v>19796</v>
      </c>
      <c r="U16" s="64">
        <v>2625</v>
      </c>
      <c r="V16" s="65">
        <v>2888</v>
      </c>
      <c r="W16" s="47">
        <v>2779</v>
      </c>
      <c r="X16" s="65">
        <v>19202</v>
      </c>
    </row>
    <row r="17" spans="2:24" ht="14.1" customHeight="1" x14ac:dyDescent="0.15">
      <c r="B17" s="64"/>
      <c r="C17" s="56">
        <v>5</v>
      </c>
      <c r="D17" s="70"/>
      <c r="E17" s="64">
        <v>5450</v>
      </c>
      <c r="F17" s="65">
        <v>6090</v>
      </c>
      <c r="G17" s="47">
        <v>5777</v>
      </c>
      <c r="H17" s="65">
        <v>29218</v>
      </c>
      <c r="I17" s="64">
        <v>5513</v>
      </c>
      <c r="J17" s="65">
        <v>6168</v>
      </c>
      <c r="K17" s="47">
        <v>5871</v>
      </c>
      <c r="L17" s="65">
        <v>14832</v>
      </c>
      <c r="M17" s="64">
        <v>1733</v>
      </c>
      <c r="N17" s="65">
        <v>2258</v>
      </c>
      <c r="O17" s="47">
        <v>2002</v>
      </c>
      <c r="P17" s="65">
        <v>88880</v>
      </c>
      <c r="Q17" s="64">
        <v>2310</v>
      </c>
      <c r="R17" s="65">
        <v>2835</v>
      </c>
      <c r="S17" s="47">
        <v>2639</v>
      </c>
      <c r="T17" s="65">
        <v>27228</v>
      </c>
      <c r="U17" s="64">
        <v>2468</v>
      </c>
      <c r="V17" s="65">
        <v>2940</v>
      </c>
      <c r="W17" s="47">
        <v>2728</v>
      </c>
      <c r="X17" s="65">
        <v>24760</v>
      </c>
    </row>
    <row r="18" spans="2:24" ht="14.1" customHeight="1" x14ac:dyDescent="0.15">
      <c r="B18" s="64"/>
      <c r="C18" s="56">
        <v>6</v>
      </c>
      <c r="D18" s="70"/>
      <c r="E18" s="64">
        <v>5460</v>
      </c>
      <c r="F18" s="65">
        <v>5894</v>
      </c>
      <c r="G18" s="47">
        <v>5696</v>
      </c>
      <c r="H18" s="65">
        <v>28264</v>
      </c>
      <c r="I18" s="64">
        <v>5513</v>
      </c>
      <c r="J18" s="65">
        <v>6038</v>
      </c>
      <c r="K18" s="47">
        <v>5735</v>
      </c>
      <c r="L18" s="65">
        <v>15001</v>
      </c>
      <c r="M18" s="64">
        <v>1680</v>
      </c>
      <c r="N18" s="65">
        <v>2100</v>
      </c>
      <c r="O18" s="47">
        <v>1946</v>
      </c>
      <c r="P18" s="65">
        <v>67161</v>
      </c>
      <c r="Q18" s="64">
        <v>2267</v>
      </c>
      <c r="R18" s="65">
        <v>2625</v>
      </c>
      <c r="S18" s="47">
        <v>2487</v>
      </c>
      <c r="T18" s="65">
        <v>21919</v>
      </c>
      <c r="U18" s="64">
        <v>2415</v>
      </c>
      <c r="V18" s="65">
        <v>2783</v>
      </c>
      <c r="W18" s="47">
        <v>2630</v>
      </c>
      <c r="X18" s="65">
        <v>17120</v>
      </c>
    </row>
    <row r="19" spans="2:24" ht="14.1" customHeight="1" x14ac:dyDescent="0.15">
      <c r="B19" s="64"/>
      <c r="C19" s="56">
        <v>7</v>
      </c>
      <c r="D19" s="70"/>
      <c r="E19" s="64">
        <v>5460</v>
      </c>
      <c r="F19" s="65">
        <v>5987</v>
      </c>
      <c r="G19" s="47">
        <v>5818</v>
      </c>
      <c r="H19" s="65">
        <v>26336</v>
      </c>
      <c r="I19" s="64">
        <v>5601</v>
      </c>
      <c r="J19" s="65">
        <v>6300</v>
      </c>
      <c r="K19" s="47">
        <v>5896</v>
      </c>
      <c r="L19" s="65">
        <v>12440</v>
      </c>
      <c r="M19" s="64">
        <v>1680</v>
      </c>
      <c r="N19" s="65">
        <v>2048</v>
      </c>
      <c r="O19" s="47">
        <v>1898</v>
      </c>
      <c r="P19" s="65">
        <v>72517</v>
      </c>
      <c r="Q19" s="64">
        <v>2310</v>
      </c>
      <c r="R19" s="65">
        <v>2783</v>
      </c>
      <c r="S19" s="47">
        <v>2590</v>
      </c>
      <c r="T19" s="65">
        <v>22193</v>
      </c>
      <c r="U19" s="64">
        <v>2415</v>
      </c>
      <c r="V19" s="65">
        <v>2888</v>
      </c>
      <c r="W19" s="47">
        <v>2702</v>
      </c>
      <c r="X19" s="65">
        <v>18561</v>
      </c>
    </row>
    <row r="20" spans="2:24" ht="14.1" customHeight="1" x14ac:dyDescent="0.15">
      <c r="B20" s="64"/>
      <c r="C20" s="56">
        <v>8</v>
      </c>
      <c r="D20" s="70"/>
      <c r="E20" s="64">
        <v>5623</v>
      </c>
      <c r="F20" s="65">
        <v>6090</v>
      </c>
      <c r="G20" s="47">
        <v>5898</v>
      </c>
      <c r="H20" s="65">
        <v>39143</v>
      </c>
      <c r="I20" s="64">
        <v>5769</v>
      </c>
      <c r="J20" s="65">
        <v>6258</v>
      </c>
      <c r="K20" s="47">
        <v>5982</v>
      </c>
      <c r="L20" s="65">
        <v>16657</v>
      </c>
      <c r="M20" s="64">
        <v>1680</v>
      </c>
      <c r="N20" s="65">
        <v>2153</v>
      </c>
      <c r="O20" s="47">
        <v>1936</v>
      </c>
      <c r="P20" s="65">
        <v>92152</v>
      </c>
      <c r="Q20" s="64">
        <v>2520</v>
      </c>
      <c r="R20" s="65">
        <v>2783</v>
      </c>
      <c r="S20" s="47">
        <v>2659</v>
      </c>
      <c r="T20" s="65">
        <v>26187</v>
      </c>
      <c r="U20" s="64">
        <v>2520</v>
      </c>
      <c r="V20" s="65">
        <v>2846</v>
      </c>
      <c r="W20" s="47">
        <v>2721</v>
      </c>
      <c r="X20" s="65">
        <v>24465</v>
      </c>
    </row>
    <row r="21" spans="2:24" ht="14.1" customHeight="1" x14ac:dyDescent="0.15">
      <c r="B21" s="64"/>
      <c r="C21" s="56">
        <v>9</v>
      </c>
      <c r="D21" s="70"/>
      <c r="E21" s="64">
        <v>5670</v>
      </c>
      <c r="F21" s="65">
        <v>6090</v>
      </c>
      <c r="G21" s="47">
        <v>5905</v>
      </c>
      <c r="H21" s="65">
        <v>23718</v>
      </c>
      <c r="I21" s="64">
        <v>5775</v>
      </c>
      <c r="J21" s="65">
        <v>6195</v>
      </c>
      <c r="K21" s="47">
        <v>5975</v>
      </c>
      <c r="L21" s="65">
        <v>11970</v>
      </c>
      <c r="M21" s="64">
        <v>1680</v>
      </c>
      <c r="N21" s="65">
        <v>2048</v>
      </c>
      <c r="O21" s="47">
        <v>1885</v>
      </c>
      <c r="P21" s="65">
        <v>58082</v>
      </c>
      <c r="Q21" s="64">
        <v>2468</v>
      </c>
      <c r="R21" s="65">
        <v>2783</v>
      </c>
      <c r="S21" s="47">
        <v>2695</v>
      </c>
      <c r="T21" s="65">
        <v>19442</v>
      </c>
      <c r="U21" s="64">
        <v>2678</v>
      </c>
      <c r="V21" s="65">
        <v>2940</v>
      </c>
      <c r="W21" s="47">
        <v>2809</v>
      </c>
      <c r="X21" s="65">
        <v>14904</v>
      </c>
    </row>
    <row r="22" spans="2:24" ht="14.1" customHeight="1" x14ac:dyDescent="0.15">
      <c r="B22" s="64"/>
      <c r="C22" s="56">
        <v>10</v>
      </c>
      <c r="D22" s="70"/>
      <c r="E22" s="64">
        <v>5460</v>
      </c>
      <c r="F22" s="65">
        <v>6195</v>
      </c>
      <c r="G22" s="47">
        <v>5881</v>
      </c>
      <c r="H22" s="65">
        <v>31927</v>
      </c>
      <c r="I22" s="64">
        <v>5513</v>
      </c>
      <c r="J22" s="65">
        <v>6300</v>
      </c>
      <c r="K22" s="47">
        <v>5891</v>
      </c>
      <c r="L22" s="65">
        <v>15357</v>
      </c>
      <c r="M22" s="64">
        <v>1575</v>
      </c>
      <c r="N22" s="65">
        <v>2048</v>
      </c>
      <c r="O22" s="47">
        <v>1851</v>
      </c>
      <c r="P22" s="65">
        <v>71092</v>
      </c>
      <c r="Q22" s="64">
        <v>2520</v>
      </c>
      <c r="R22" s="65">
        <v>2783</v>
      </c>
      <c r="S22" s="47">
        <v>2669</v>
      </c>
      <c r="T22" s="65">
        <v>24004</v>
      </c>
      <c r="U22" s="64">
        <v>2573</v>
      </c>
      <c r="V22" s="65">
        <v>2940</v>
      </c>
      <c r="W22" s="47">
        <v>2747</v>
      </c>
      <c r="X22" s="65">
        <v>20352</v>
      </c>
    </row>
    <row r="23" spans="2:24" ht="14.1" customHeight="1" x14ac:dyDescent="0.15">
      <c r="B23" s="64"/>
      <c r="C23" s="56">
        <v>11</v>
      </c>
      <c r="D23" s="70"/>
      <c r="E23" s="64">
        <v>5565</v>
      </c>
      <c r="F23" s="65">
        <v>6090</v>
      </c>
      <c r="G23" s="47">
        <v>5836</v>
      </c>
      <c r="H23" s="65">
        <v>26810</v>
      </c>
      <c r="I23" s="64">
        <v>5663</v>
      </c>
      <c r="J23" s="65">
        <v>6405</v>
      </c>
      <c r="K23" s="47">
        <v>6065</v>
      </c>
      <c r="L23" s="65">
        <v>15648</v>
      </c>
      <c r="M23" s="64">
        <v>1470</v>
      </c>
      <c r="N23" s="65">
        <v>1838</v>
      </c>
      <c r="O23" s="47">
        <v>1664</v>
      </c>
      <c r="P23" s="65">
        <v>64611</v>
      </c>
      <c r="Q23" s="64">
        <v>2520</v>
      </c>
      <c r="R23" s="65">
        <v>2783</v>
      </c>
      <c r="S23" s="47">
        <v>2694</v>
      </c>
      <c r="T23" s="65">
        <v>21961</v>
      </c>
      <c r="U23" s="64">
        <v>2625</v>
      </c>
      <c r="V23" s="65">
        <v>2835</v>
      </c>
      <c r="W23" s="47">
        <v>2740</v>
      </c>
      <c r="X23" s="65">
        <v>18552</v>
      </c>
    </row>
    <row r="24" spans="2:24" ht="14.1" customHeight="1" x14ac:dyDescent="0.15">
      <c r="B24" s="64"/>
      <c r="C24" s="56">
        <v>12</v>
      </c>
      <c r="D24" s="70"/>
      <c r="E24" s="64">
        <v>5880</v>
      </c>
      <c r="F24" s="65">
        <v>6405</v>
      </c>
      <c r="G24" s="47">
        <v>6200</v>
      </c>
      <c r="H24" s="65">
        <v>41007</v>
      </c>
      <c r="I24" s="64">
        <v>5943</v>
      </c>
      <c r="J24" s="65">
        <v>6510</v>
      </c>
      <c r="K24" s="47">
        <v>6326</v>
      </c>
      <c r="L24" s="65">
        <v>19109</v>
      </c>
      <c r="M24" s="64">
        <v>1418</v>
      </c>
      <c r="N24" s="65">
        <v>1785</v>
      </c>
      <c r="O24" s="47">
        <v>1633</v>
      </c>
      <c r="P24" s="65">
        <v>77646</v>
      </c>
      <c r="Q24" s="64">
        <v>2520</v>
      </c>
      <c r="R24" s="65">
        <v>2835</v>
      </c>
      <c r="S24" s="47">
        <v>2731</v>
      </c>
      <c r="T24" s="65">
        <v>23280</v>
      </c>
      <c r="U24" s="64">
        <v>2625</v>
      </c>
      <c r="V24" s="65">
        <v>2940</v>
      </c>
      <c r="W24" s="47">
        <v>2801</v>
      </c>
      <c r="X24" s="65">
        <v>24142</v>
      </c>
    </row>
    <row r="25" spans="2:24" ht="14.1" customHeight="1" x14ac:dyDescent="0.15">
      <c r="B25" s="64" t="s">
        <v>70</v>
      </c>
      <c r="C25" s="56">
        <v>1</v>
      </c>
      <c r="D25" s="70" t="s">
        <v>103</v>
      </c>
      <c r="E25" s="64">
        <v>5460</v>
      </c>
      <c r="F25" s="65">
        <v>6300</v>
      </c>
      <c r="G25" s="47">
        <v>6004</v>
      </c>
      <c r="H25" s="65">
        <v>34840</v>
      </c>
      <c r="I25" s="64">
        <v>5769</v>
      </c>
      <c r="J25" s="65">
        <v>6510</v>
      </c>
      <c r="K25" s="47">
        <v>6107</v>
      </c>
      <c r="L25" s="65">
        <v>19341</v>
      </c>
      <c r="M25" s="64">
        <v>1418</v>
      </c>
      <c r="N25" s="65">
        <v>1733</v>
      </c>
      <c r="O25" s="47">
        <v>1594</v>
      </c>
      <c r="P25" s="65">
        <v>74280</v>
      </c>
      <c r="Q25" s="64">
        <v>2520</v>
      </c>
      <c r="R25" s="65">
        <v>2783</v>
      </c>
      <c r="S25" s="47">
        <v>2637</v>
      </c>
      <c r="T25" s="65">
        <v>24148</v>
      </c>
      <c r="U25" s="64">
        <v>2520</v>
      </c>
      <c r="V25" s="65">
        <v>2835</v>
      </c>
      <c r="W25" s="47">
        <v>2707</v>
      </c>
      <c r="X25" s="65">
        <v>27898</v>
      </c>
    </row>
    <row r="26" spans="2:24" ht="14.1" customHeight="1" x14ac:dyDescent="0.15">
      <c r="B26" s="64"/>
      <c r="C26" s="56">
        <v>2</v>
      </c>
      <c r="D26" s="70"/>
      <c r="E26" s="64">
        <v>5040</v>
      </c>
      <c r="F26" s="65">
        <v>5880</v>
      </c>
      <c r="G26" s="47">
        <v>5543</v>
      </c>
      <c r="H26" s="65">
        <v>19640</v>
      </c>
      <c r="I26" s="64">
        <v>5250</v>
      </c>
      <c r="J26" s="65">
        <v>5943</v>
      </c>
      <c r="K26" s="47">
        <v>5567</v>
      </c>
      <c r="L26" s="65">
        <v>12117</v>
      </c>
      <c r="M26" s="64">
        <v>1523</v>
      </c>
      <c r="N26" s="65">
        <v>1943</v>
      </c>
      <c r="O26" s="47">
        <v>1737</v>
      </c>
      <c r="P26" s="65">
        <v>68897</v>
      </c>
      <c r="Q26" s="64">
        <v>2520</v>
      </c>
      <c r="R26" s="65">
        <v>2730</v>
      </c>
      <c r="S26" s="47">
        <v>2631</v>
      </c>
      <c r="T26" s="65">
        <v>18653</v>
      </c>
      <c r="U26" s="64">
        <v>2573</v>
      </c>
      <c r="V26" s="65">
        <v>2888</v>
      </c>
      <c r="W26" s="47">
        <v>2739</v>
      </c>
      <c r="X26" s="65">
        <v>17409</v>
      </c>
    </row>
    <row r="27" spans="2:24" ht="14.1" customHeight="1" x14ac:dyDescent="0.15">
      <c r="B27" s="57"/>
      <c r="C27" s="61">
        <v>3</v>
      </c>
      <c r="D27" s="71"/>
      <c r="E27" s="57">
        <v>5240</v>
      </c>
      <c r="F27" s="72">
        <v>5670</v>
      </c>
      <c r="G27" s="58">
        <v>5462</v>
      </c>
      <c r="H27" s="72">
        <v>17371</v>
      </c>
      <c r="I27" s="57">
        <v>5460</v>
      </c>
      <c r="J27" s="72">
        <v>6090</v>
      </c>
      <c r="K27" s="58">
        <v>5731</v>
      </c>
      <c r="L27" s="72">
        <v>12855</v>
      </c>
      <c r="M27" s="57">
        <v>1733</v>
      </c>
      <c r="N27" s="72">
        <v>1995</v>
      </c>
      <c r="O27" s="58">
        <v>1850</v>
      </c>
      <c r="P27" s="72">
        <v>59148</v>
      </c>
      <c r="Q27" s="57">
        <v>2415</v>
      </c>
      <c r="R27" s="72">
        <v>2730</v>
      </c>
      <c r="S27" s="58">
        <v>2606</v>
      </c>
      <c r="T27" s="72">
        <v>18861</v>
      </c>
      <c r="U27" s="57">
        <v>2520</v>
      </c>
      <c r="V27" s="72">
        <v>2835</v>
      </c>
      <c r="W27" s="58">
        <v>2707</v>
      </c>
      <c r="X27" s="72">
        <v>19920</v>
      </c>
    </row>
    <row r="28" spans="2:24" ht="14.1" customHeight="1" x14ac:dyDescent="0.15">
      <c r="B28" s="92" t="s">
        <v>160</v>
      </c>
      <c r="C28" s="107"/>
      <c r="D28" s="108"/>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6" t="s">
        <v>161</v>
      </c>
      <c r="C29" s="109"/>
      <c r="D29" s="110"/>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6" t="s">
        <v>162</v>
      </c>
      <c r="C30" s="109"/>
      <c r="D30" s="110"/>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111" t="s">
        <v>163</v>
      </c>
      <c r="C31" s="109"/>
      <c r="D31" s="110"/>
      <c r="E31" s="64">
        <v>5250</v>
      </c>
      <c r="F31" s="65">
        <v>5565</v>
      </c>
      <c r="G31" s="47">
        <v>5424</v>
      </c>
      <c r="H31" s="65">
        <v>5376</v>
      </c>
      <c r="I31" s="64">
        <v>5808</v>
      </c>
      <c r="J31" s="65">
        <v>6090</v>
      </c>
      <c r="K31" s="47">
        <v>5923</v>
      </c>
      <c r="L31" s="65">
        <v>2735</v>
      </c>
      <c r="M31" s="64">
        <v>1733</v>
      </c>
      <c r="N31" s="65">
        <v>1890</v>
      </c>
      <c r="O31" s="47">
        <v>1830</v>
      </c>
      <c r="P31" s="65">
        <v>15138</v>
      </c>
      <c r="Q31" s="64">
        <v>2415</v>
      </c>
      <c r="R31" s="65">
        <v>2625</v>
      </c>
      <c r="S31" s="47">
        <v>2568</v>
      </c>
      <c r="T31" s="65">
        <v>4480</v>
      </c>
      <c r="U31" s="64">
        <v>2520</v>
      </c>
      <c r="V31" s="65">
        <v>2730</v>
      </c>
      <c r="W31" s="47">
        <v>2629</v>
      </c>
      <c r="X31" s="65">
        <v>4978</v>
      </c>
    </row>
    <row r="32" spans="2:24" ht="14.1" customHeight="1" x14ac:dyDescent="0.15">
      <c r="B32" s="86" t="s">
        <v>164</v>
      </c>
      <c r="C32" s="109"/>
      <c r="D32" s="110"/>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6" t="s">
        <v>165</v>
      </c>
      <c r="C33" s="109"/>
      <c r="D33" s="110"/>
      <c r="E33" s="112">
        <v>5240</v>
      </c>
      <c r="F33" s="113">
        <v>5565</v>
      </c>
      <c r="G33" s="109">
        <v>5414</v>
      </c>
      <c r="H33" s="65">
        <v>3309</v>
      </c>
      <c r="I33" s="112">
        <v>5460</v>
      </c>
      <c r="J33" s="113">
        <v>5775</v>
      </c>
      <c r="K33" s="109">
        <v>5613</v>
      </c>
      <c r="L33" s="65">
        <v>2926</v>
      </c>
      <c r="M33" s="112">
        <v>1733</v>
      </c>
      <c r="N33" s="113">
        <v>1995</v>
      </c>
      <c r="O33" s="109">
        <v>1886</v>
      </c>
      <c r="P33" s="65">
        <v>14828</v>
      </c>
      <c r="Q33" s="112">
        <v>2520</v>
      </c>
      <c r="R33" s="113">
        <v>2678</v>
      </c>
      <c r="S33" s="109">
        <v>2597</v>
      </c>
      <c r="T33" s="65">
        <v>5229</v>
      </c>
      <c r="U33" s="112">
        <v>2573</v>
      </c>
      <c r="V33" s="113">
        <v>2835</v>
      </c>
      <c r="W33" s="109">
        <v>2732</v>
      </c>
      <c r="X33" s="65">
        <v>4677</v>
      </c>
    </row>
    <row r="34" spans="2:24" ht="14.1" customHeight="1" x14ac:dyDescent="0.15">
      <c r="B34" s="86" t="s">
        <v>166</v>
      </c>
      <c r="C34" s="109"/>
      <c r="D34" s="110"/>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6" t="s">
        <v>167</v>
      </c>
      <c r="C35" s="109"/>
      <c r="D35" s="110"/>
      <c r="E35" s="64">
        <v>5250</v>
      </c>
      <c r="F35" s="65">
        <v>5565</v>
      </c>
      <c r="G35" s="47">
        <v>5462</v>
      </c>
      <c r="H35" s="65">
        <v>4259</v>
      </c>
      <c r="I35" s="64">
        <v>5833</v>
      </c>
      <c r="J35" s="65">
        <v>6090</v>
      </c>
      <c r="K35" s="47">
        <v>6000</v>
      </c>
      <c r="L35" s="65">
        <v>3370</v>
      </c>
      <c r="M35" s="64">
        <v>1785</v>
      </c>
      <c r="N35" s="65">
        <v>1943</v>
      </c>
      <c r="O35" s="47">
        <v>1842</v>
      </c>
      <c r="P35" s="65">
        <v>14282</v>
      </c>
      <c r="Q35" s="64">
        <v>2415</v>
      </c>
      <c r="R35" s="65">
        <v>2678</v>
      </c>
      <c r="S35" s="47">
        <v>2625</v>
      </c>
      <c r="T35" s="65">
        <v>4070</v>
      </c>
      <c r="U35" s="64">
        <v>2625</v>
      </c>
      <c r="V35" s="65">
        <v>2835</v>
      </c>
      <c r="W35" s="47">
        <v>2731</v>
      </c>
      <c r="X35" s="65">
        <v>4905</v>
      </c>
    </row>
    <row r="36" spans="2:24" ht="14.1" customHeight="1" x14ac:dyDescent="0.15">
      <c r="B36" s="86" t="s">
        <v>168</v>
      </c>
      <c r="C36" s="109"/>
      <c r="D36" s="110"/>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6" t="s">
        <v>169</v>
      </c>
      <c r="C37" s="109"/>
      <c r="D37" s="110"/>
      <c r="E37" s="64">
        <v>5250</v>
      </c>
      <c r="F37" s="65">
        <v>5670</v>
      </c>
      <c r="G37" s="47">
        <v>5522</v>
      </c>
      <c r="H37" s="65">
        <v>4427</v>
      </c>
      <c r="I37" s="64">
        <v>5568</v>
      </c>
      <c r="J37" s="65">
        <v>5880</v>
      </c>
      <c r="K37" s="47">
        <v>5679</v>
      </c>
      <c r="L37" s="65">
        <v>3824</v>
      </c>
      <c r="M37" s="64">
        <v>1733</v>
      </c>
      <c r="N37" s="65">
        <v>1995</v>
      </c>
      <c r="O37" s="47">
        <v>1857</v>
      </c>
      <c r="P37" s="65">
        <v>14900</v>
      </c>
      <c r="Q37" s="64">
        <v>2520</v>
      </c>
      <c r="R37" s="65">
        <v>2730</v>
      </c>
      <c r="S37" s="47">
        <v>2628</v>
      </c>
      <c r="T37" s="65">
        <v>5082</v>
      </c>
      <c r="U37" s="64">
        <v>2625</v>
      </c>
      <c r="V37" s="65">
        <v>2835</v>
      </c>
      <c r="W37" s="47">
        <v>2737</v>
      </c>
      <c r="X37" s="65">
        <v>5360</v>
      </c>
    </row>
    <row r="38" spans="2:24" s="47" customFormat="1" ht="14.1" customHeight="1" x14ac:dyDescent="0.15">
      <c r="B38" s="86" t="s">
        <v>170</v>
      </c>
      <c r="C38" s="109"/>
      <c r="D38" s="110"/>
      <c r="E38" s="64"/>
      <c r="F38" s="65"/>
      <c r="H38" s="65"/>
      <c r="I38" s="64"/>
      <c r="J38" s="65"/>
      <c r="L38" s="65"/>
      <c r="M38" s="64"/>
      <c r="N38" s="65"/>
      <c r="P38" s="65"/>
      <c r="Q38" s="64"/>
      <c r="R38" s="65"/>
      <c r="T38" s="65"/>
      <c r="U38" s="64"/>
      <c r="V38" s="65"/>
      <c r="X38" s="65"/>
    </row>
    <row r="39" spans="2:24" s="47" customFormat="1" ht="14.1" customHeight="1" x14ac:dyDescent="0.15">
      <c r="B39" s="114"/>
      <c r="C39" s="115"/>
      <c r="D39" s="116"/>
      <c r="E39" s="57"/>
      <c r="F39" s="72"/>
      <c r="G39" s="58"/>
      <c r="H39" s="72"/>
      <c r="I39" s="57"/>
      <c r="J39" s="72"/>
      <c r="K39" s="58"/>
      <c r="L39" s="72"/>
      <c r="M39" s="57"/>
      <c r="N39" s="72"/>
      <c r="O39" s="58"/>
      <c r="P39" s="72"/>
      <c r="Q39" s="57"/>
      <c r="R39" s="72"/>
      <c r="S39" s="58"/>
      <c r="T39" s="72"/>
      <c r="U39" s="57"/>
      <c r="V39" s="72"/>
      <c r="W39" s="58"/>
      <c r="X39" s="72"/>
    </row>
  </sheetData>
  <mergeCells count="7">
    <mergeCell ref="U6:X6"/>
    <mergeCell ref="B7:D7"/>
    <mergeCell ref="C6:D6"/>
    <mergeCell ref="E6:H6"/>
    <mergeCell ref="I6:L6"/>
    <mergeCell ref="M6:P6"/>
    <mergeCell ref="Q6:T6"/>
  </mergeCells>
  <phoneticPr fontId="21"/>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153</v>
      </c>
    </row>
    <row r="4" spans="2:24" x14ac:dyDescent="0.15">
      <c r="X4" s="49" t="s">
        <v>81</v>
      </c>
    </row>
    <row r="5" spans="2:24" ht="6" customHeight="1" x14ac:dyDescent="0.15">
      <c r="B5" s="58"/>
      <c r="C5" s="58"/>
      <c r="D5" s="58"/>
      <c r="E5" s="58"/>
      <c r="F5" s="58"/>
      <c r="G5" s="58"/>
      <c r="H5" s="58"/>
      <c r="I5" s="58"/>
      <c r="J5" s="58"/>
      <c r="K5" s="58"/>
      <c r="L5" s="58"/>
      <c r="M5" s="58"/>
      <c r="N5" s="58"/>
    </row>
    <row r="6" spans="2:24" ht="13.5" customHeight="1" x14ac:dyDescent="0.15">
      <c r="B6" s="82"/>
      <c r="C6" s="416" t="s">
        <v>82</v>
      </c>
      <c r="D6" s="418"/>
      <c r="E6" s="426" t="s">
        <v>171</v>
      </c>
      <c r="F6" s="427"/>
      <c r="G6" s="427"/>
      <c r="H6" s="428"/>
      <c r="I6" s="423" t="s">
        <v>172</v>
      </c>
      <c r="J6" s="424"/>
      <c r="K6" s="424"/>
      <c r="L6" s="425"/>
      <c r="M6" s="423" t="s">
        <v>173</v>
      </c>
      <c r="N6" s="424"/>
      <c r="O6" s="424"/>
      <c r="P6" s="425"/>
      <c r="Q6" s="423" t="s">
        <v>174</v>
      </c>
      <c r="R6" s="424"/>
      <c r="S6" s="424"/>
      <c r="T6" s="425"/>
      <c r="U6" s="118" t="s">
        <v>175</v>
      </c>
      <c r="V6" s="119"/>
      <c r="W6" s="119"/>
      <c r="X6" s="120"/>
    </row>
    <row r="7" spans="2:24" x14ac:dyDescent="0.15">
      <c r="B7" s="413" t="s">
        <v>92</v>
      </c>
      <c r="C7" s="414"/>
      <c r="D7" s="415"/>
      <c r="E7" s="73" t="s">
        <v>159</v>
      </c>
      <c r="F7" s="55" t="s">
        <v>94</v>
      </c>
      <c r="G7" s="55" t="s">
        <v>95</v>
      </c>
      <c r="H7" s="121" t="s">
        <v>96</v>
      </c>
      <c r="I7" s="73" t="s">
        <v>93</v>
      </c>
      <c r="J7" s="55" t="s">
        <v>94</v>
      </c>
      <c r="K7" s="55" t="s">
        <v>95</v>
      </c>
      <c r="L7" s="121" t="s">
        <v>96</v>
      </c>
      <c r="M7" s="73" t="s">
        <v>93</v>
      </c>
      <c r="N7" s="55" t="s">
        <v>97</v>
      </c>
      <c r="O7" s="55" t="s">
        <v>95</v>
      </c>
      <c r="P7" s="121" t="s">
        <v>96</v>
      </c>
      <c r="Q7" s="73" t="s">
        <v>93</v>
      </c>
      <c r="R7" s="55" t="s">
        <v>94</v>
      </c>
      <c r="S7" s="55" t="s">
        <v>95</v>
      </c>
      <c r="T7" s="121" t="s">
        <v>114</v>
      </c>
      <c r="U7" s="73" t="s">
        <v>93</v>
      </c>
      <c r="V7" s="55" t="s">
        <v>94</v>
      </c>
      <c r="W7" s="55" t="s">
        <v>95</v>
      </c>
      <c r="X7" s="121" t="s">
        <v>114</v>
      </c>
    </row>
    <row r="8" spans="2:24" x14ac:dyDescent="0.15">
      <c r="B8" s="95"/>
      <c r="C8" s="81"/>
      <c r="D8" s="81"/>
      <c r="E8" s="59"/>
      <c r="F8" s="60"/>
      <c r="G8" s="60" t="s">
        <v>99</v>
      </c>
      <c r="H8" s="122"/>
      <c r="I8" s="59"/>
      <c r="J8" s="60"/>
      <c r="K8" s="60" t="s">
        <v>99</v>
      </c>
      <c r="L8" s="122"/>
      <c r="M8" s="59"/>
      <c r="N8" s="60"/>
      <c r="O8" s="60" t="s">
        <v>99</v>
      </c>
      <c r="P8" s="122"/>
      <c r="Q8" s="59"/>
      <c r="R8" s="60"/>
      <c r="S8" s="60" t="s">
        <v>99</v>
      </c>
      <c r="T8" s="122"/>
      <c r="U8" s="59"/>
      <c r="V8" s="60"/>
      <c r="W8" s="60" t="s">
        <v>99</v>
      </c>
      <c r="X8" s="122"/>
    </row>
    <row r="9" spans="2:24" ht="14.1" customHeight="1" x14ac:dyDescent="0.15">
      <c r="B9" s="101" t="s">
        <v>118</v>
      </c>
      <c r="C9" s="91">
        <v>15</v>
      </c>
      <c r="D9" s="100" t="s">
        <v>67</v>
      </c>
      <c r="E9" s="64">
        <v>1995</v>
      </c>
      <c r="F9" s="65">
        <v>2835</v>
      </c>
      <c r="G9" s="65">
        <v>2088</v>
      </c>
      <c r="H9" s="70">
        <v>223099</v>
      </c>
      <c r="I9" s="64">
        <v>1785</v>
      </c>
      <c r="J9" s="65">
        <v>2625</v>
      </c>
      <c r="K9" s="65">
        <v>2149</v>
      </c>
      <c r="L9" s="70">
        <v>211802</v>
      </c>
      <c r="M9" s="64">
        <v>840</v>
      </c>
      <c r="N9" s="65">
        <v>1260</v>
      </c>
      <c r="O9" s="65">
        <v>1022</v>
      </c>
      <c r="P9" s="70">
        <v>143255</v>
      </c>
      <c r="Q9" s="64">
        <v>1859</v>
      </c>
      <c r="R9" s="65">
        <v>2730</v>
      </c>
      <c r="S9" s="65">
        <v>2245</v>
      </c>
      <c r="T9" s="70">
        <v>500878</v>
      </c>
      <c r="U9" s="64">
        <v>2310</v>
      </c>
      <c r="V9" s="65">
        <v>3255</v>
      </c>
      <c r="W9" s="65">
        <v>2728</v>
      </c>
      <c r="X9" s="70">
        <v>2244818</v>
      </c>
    </row>
    <row r="10" spans="2:24" ht="14.1" customHeight="1" x14ac:dyDescent="0.15">
      <c r="B10" s="101"/>
      <c r="C10" s="91">
        <v>16</v>
      </c>
      <c r="D10" s="78"/>
      <c r="E10" s="64">
        <v>1995</v>
      </c>
      <c r="F10" s="65">
        <v>2940</v>
      </c>
      <c r="G10" s="65">
        <v>2535</v>
      </c>
      <c r="H10" s="70">
        <v>137844</v>
      </c>
      <c r="I10" s="64">
        <v>1890</v>
      </c>
      <c r="J10" s="65">
        <v>2730</v>
      </c>
      <c r="K10" s="65">
        <v>2319</v>
      </c>
      <c r="L10" s="70">
        <v>132092</v>
      </c>
      <c r="M10" s="64">
        <v>840</v>
      </c>
      <c r="N10" s="65">
        <v>1260</v>
      </c>
      <c r="O10" s="65">
        <v>1051</v>
      </c>
      <c r="P10" s="70">
        <v>76907</v>
      </c>
      <c r="Q10" s="64">
        <v>1995</v>
      </c>
      <c r="R10" s="65">
        <v>2783</v>
      </c>
      <c r="S10" s="65">
        <v>2564</v>
      </c>
      <c r="T10" s="70">
        <v>332411</v>
      </c>
      <c r="U10" s="64">
        <v>2520</v>
      </c>
      <c r="V10" s="65">
        <v>3255</v>
      </c>
      <c r="W10" s="65">
        <v>2890</v>
      </c>
      <c r="X10" s="70">
        <v>1547767</v>
      </c>
    </row>
    <row r="11" spans="2:24" ht="14.1" customHeight="1" x14ac:dyDescent="0.15">
      <c r="B11" s="101"/>
      <c r="C11" s="91">
        <v>16</v>
      </c>
      <c r="D11" s="78"/>
      <c r="E11" s="64">
        <v>2657</v>
      </c>
      <c r="F11" s="65">
        <v>2940</v>
      </c>
      <c r="G11" s="65">
        <v>2826</v>
      </c>
      <c r="H11" s="70">
        <v>27161</v>
      </c>
      <c r="I11" s="64">
        <v>2520</v>
      </c>
      <c r="J11" s="65">
        <v>2812</v>
      </c>
      <c r="K11" s="65">
        <v>2721</v>
      </c>
      <c r="L11" s="70">
        <v>26921</v>
      </c>
      <c r="M11" s="64">
        <v>1155</v>
      </c>
      <c r="N11" s="65">
        <v>1260</v>
      </c>
      <c r="O11" s="65">
        <v>1212</v>
      </c>
      <c r="P11" s="70">
        <v>12246</v>
      </c>
      <c r="Q11" s="64">
        <v>2468</v>
      </c>
      <c r="R11" s="65">
        <v>2835</v>
      </c>
      <c r="S11" s="65">
        <v>2696</v>
      </c>
      <c r="T11" s="70">
        <v>97979</v>
      </c>
      <c r="U11" s="64">
        <v>2940</v>
      </c>
      <c r="V11" s="65">
        <v>3384</v>
      </c>
      <c r="W11" s="65">
        <v>3141</v>
      </c>
      <c r="X11" s="70">
        <v>590186</v>
      </c>
    </row>
    <row r="12" spans="2:24" ht="14.1" customHeight="1" x14ac:dyDescent="0.15">
      <c r="B12" s="101"/>
      <c r="C12" s="91">
        <v>17</v>
      </c>
      <c r="D12" s="78"/>
      <c r="E12" s="64">
        <v>2520</v>
      </c>
      <c r="F12" s="65">
        <v>3150</v>
      </c>
      <c r="G12" s="65">
        <v>2823</v>
      </c>
      <c r="H12" s="70">
        <v>219541</v>
      </c>
      <c r="I12" s="64">
        <v>2415</v>
      </c>
      <c r="J12" s="65">
        <v>2783</v>
      </c>
      <c r="K12" s="65">
        <v>2572</v>
      </c>
      <c r="L12" s="70">
        <v>243562</v>
      </c>
      <c r="M12" s="64">
        <v>1103</v>
      </c>
      <c r="N12" s="65">
        <v>1313</v>
      </c>
      <c r="O12" s="65">
        <v>1212</v>
      </c>
      <c r="P12" s="70">
        <v>222049</v>
      </c>
      <c r="Q12" s="64">
        <v>2415</v>
      </c>
      <c r="R12" s="65">
        <v>2888</v>
      </c>
      <c r="S12" s="65">
        <v>2677</v>
      </c>
      <c r="T12" s="70">
        <v>1041013</v>
      </c>
      <c r="U12" s="64">
        <v>2592</v>
      </c>
      <c r="V12" s="65">
        <v>3255</v>
      </c>
      <c r="W12" s="65">
        <v>3017</v>
      </c>
      <c r="X12" s="70">
        <v>4816766</v>
      </c>
    </row>
    <row r="13" spans="2:24" ht="14.1" customHeight="1" x14ac:dyDescent="0.15">
      <c r="B13" s="101"/>
      <c r="C13" s="91">
        <v>18</v>
      </c>
      <c r="D13" s="79"/>
      <c r="E13" s="64">
        <v>2573</v>
      </c>
      <c r="F13" s="65">
        <v>3098</v>
      </c>
      <c r="G13" s="65">
        <v>2860</v>
      </c>
      <c r="H13" s="70">
        <v>230721</v>
      </c>
      <c r="I13" s="64">
        <v>2258</v>
      </c>
      <c r="J13" s="65">
        <v>2898</v>
      </c>
      <c r="K13" s="65">
        <v>2609</v>
      </c>
      <c r="L13" s="70">
        <v>224588</v>
      </c>
      <c r="M13" s="64">
        <v>1050</v>
      </c>
      <c r="N13" s="65">
        <v>1680</v>
      </c>
      <c r="O13" s="65">
        <v>1219</v>
      </c>
      <c r="P13" s="70">
        <v>196185</v>
      </c>
      <c r="Q13" s="64">
        <v>2426</v>
      </c>
      <c r="R13" s="65">
        <v>2940</v>
      </c>
      <c r="S13" s="65">
        <v>2676</v>
      </c>
      <c r="T13" s="70">
        <v>631284</v>
      </c>
      <c r="U13" s="64">
        <v>2835</v>
      </c>
      <c r="V13" s="65">
        <v>3549</v>
      </c>
      <c r="W13" s="65">
        <v>3216</v>
      </c>
      <c r="X13" s="70">
        <v>2957778</v>
      </c>
    </row>
    <row r="14" spans="2:24" ht="14.1" customHeight="1" x14ac:dyDescent="0.15">
      <c r="B14" s="95"/>
      <c r="C14" s="98">
        <v>19</v>
      </c>
      <c r="D14" s="81"/>
      <c r="E14" s="57">
        <v>2415</v>
      </c>
      <c r="F14" s="72">
        <v>2993</v>
      </c>
      <c r="G14" s="72">
        <v>2752</v>
      </c>
      <c r="H14" s="71">
        <v>240074</v>
      </c>
      <c r="I14" s="57">
        <v>1890</v>
      </c>
      <c r="J14" s="72">
        <v>2783</v>
      </c>
      <c r="K14" s="72">
        <v>2381</v>
      </c>
      <c r="L14" s="71">
        <v>257230</v>
      </c>
      <c r="M14" s="57">
        <v>945</v>
      </c>
      <c r="N14" s="72">
        <v>1575</v>
      </c>
      <c r="O14" s="72">
        <v>1259</v>
      </c>
      <c r="P14" s="71">
        <v>247204</v>
      </c>
      <c r="Q14" s="57">
        <v>2300</v>
      </c>
      <c r="R14" s="72">
        <v>2835</v>
      </c>
      <c r="S14" s="72">
        <v>2593</v>
      </c>
      <c r="T14" s="71">
        <v>717504</v>
      </c>
      <c r="U14" s="57">
        <v>2625</v>
      </c>
      <c r="V14" s="72">
        <v>3360</v>
      </c>
      <c r="W14" s="72">
        <v>2982</v>
      </c>
      <c r="X14" s="71">
        <v>3199795</v>
      </c>
    </row>
    <row r="15" spans="2:24" ht="14.1" customHeight="1" x14ac:dyDescent="0.15">
      <c r="B15" s="64" t="s">
        <v>68</v>
      </c>
      <c r="C15" s="56">
        <v>3</v>
      </c>
      <c r="D15" s="70" t="s">
        <v>103</v>
      </c>
      <c r="E15" s="64">
        <v>2730</v>
      </c>
      <c r="F15" s="65">
        <v>2993</v>
      </c>
      <c r="G15" s="65">
        <v>2865</v>
      </c>
      <c r="H15" s="70">
        <v>16370</v>
      </c>
      <c r="I15" s="64">
        <v>2258</v>
      </c>
      <c r="J15" s="65">
        <v>2625</v>
      </c>
      <c r="K15" s="65">
        <v>2425</v>
      </c>
      <c r="L15" s="70">
        <v>15260</v>
      </c>
      <c r="M15" s="64">
        <v>1313</v>
      </c>
      <c r="N15" s="65">
        <v>1523</v>
      </c>
      <c r="O15" s="65">
        <v>1432</v>
      </c>
      <c r="P15" s="70">
        <v>18593</v>
      </c>
      <c r="Q15" s="64">
        <v>2520</v>
      </c>
      <c r="R15" s="65">
        <v>2807</v>
      </c>
      <c r="S15" s="65">
        <v>2611</v>
      </c>
      <c r="T15" s="70">
        <v>42821</v>
      </c>
      <c r="U15" s="64">
        <v>2783</v>
      </c>
      <c r="V15" s="65">
        <v>3100</v>
      </c>
      <c r="W15" s="65">
        <v>2975</v>
      </c>
      <c r="X15" s="70">
        <v>235222</v>
      </c>
    </row>
    <row r="16" spans="2:24" ht="14.1" customHeight="1" x14ac:dyDescent="0.15">
      <c r="B16" s="64"/>
      <c r="C16" s="56">
        <v>4</v>
      </c>
      <c r="D16" s="70"/>
      <c r="E16" s="64">
        <v>2625</v>
      </c>
      <c r="F16" s="65">
        <v>2940</v>
      </c>
      <c r="G16" s="65">
        <v>2801</v>
      </c>
      <c r="H16" s="70">
        <v>19593</v>
      </c>
      <c r="I16" s="64">
        <v>1995</v>
      </c>
      <c r="J16" s="65">
        <v>2520</v>
      </c>
      <c r="K16" s="65">
        <v>2224</v>
      </c>
      <c r="L16" s="70">
        <v>17504</v>
      </c>
      <c r="M16" s="64">
        <v>1050</v>
      </c>
      <c r="N16" s="65">
        <v>1418</v>
      </c>
      <c r="O16" s="65">
        <v>1268</v>
      </c>
      <c r="P16" s="70">
        <v>18374</v>
      </c>
      <c r="Q16" s="64">
        <v>2415</v>
      </c>
      <c r="R16" s="65">
        <v>2793</v>
      </c>
      <c r="S16" s="65">
        <v>2639</v>
      </c>
      <c r="T16" s="70">
        <v>56396</v>
      </c>
      <c r="U16" s="64">
        <v>2765</v>
      </c>
      <c r="V16" s="65">
        <v>3255</v>
      </c>
      <c r="W16" s="65">
        <v>3030</v>
      </c>
      <c r="X16" s="70">
        <v>207672</v>
      </c>
    </row>
    <row r="17" spans="2:24" ht="14.1" customHeight="1" x14ac:dyDescent="0.15">
      <c r="B17" s="64"/>
      <c r="C17" s="56">
        <v>5</v>
      </c>
      <c r="D17" s="70"/>
      <c r="E17" s="64">
        <v>2468</v>
      </c>
      <c r="F17" s="65">
        <v>2943</v>
      </c>
      <c r="G17" s="65">
        <v>2723</v>
      </c>
      <c r="H17" s="70">
        <v>23804</v>
      </c>
      <c r="I17" s="64">
        <v>1995</v>
      </c>
      <c r="J17" s="65">
        <v>2520</v>
      </c>
      <c r="K17" s="65">
        <v>2248</v>
      </c>
      <c r="L17" s="70">
        <v>24934</v>
      </c>
      <c r="M17" s="64">
        <v>1103</v>
      </c>
      <c r="N17" s="65">
        <v>1470</v>
      </c>
      <c r="O17" s="65">
        <v>1259</v>
      </c>
      <c r="P17" s="70">
        <v>24695</v>
      </c>
      <c r="Q17" s="64">
        <v>2363</v>
      </c>
      <c r="R17" s="65">
        <v>2835</v>
      </c>
      <c r="S17" s="65">
        <v>2607</v>
      </c>
      <c r="T17" s="70">
        <v>70628</v>
      </c>
      <c r="U17" s="64">
        <v>2825</v>
      </c>
      <c r="V17" s="65">
        <v>3255</v>
      </c>
      <c r="W17" s="65">
        <v>2994</v>
      </c>
      <c r="X17" s="70">
        <v>267964</v>
      </c>
    </row>
    <row r="18" spans="2:24" ht="14.1" customHeight="1" x14ac:dyDescent="0.15">
      <c r="B18" s="64"/>
      <c r="C18" s="56">
        <v>6</v>
      </c>
      <c r="D18" s="70"/>
      <c r="E18" s="64">
        <v>2415</v>
      </c>
      <c r="F18" s="65">
        <v>2783</v>
      </c>
      <c r="G18" s="65">
        <v>2634</v>
      </c>
      <c r="H18" s="70">
        <v>17846</v>
      </c>
      <c r="I18" s="64">
        <v>1890</v>
      </c>
      <c r="J18" s="65">
        <v>2371</v>
      </c>
      <c r="K18" s="65">
        <v>2184</v>
      </c>
      <c r="L18" s="70">
        <v>18977</v>
      </c>
      <c r="M18" s="64">
        <v>945</v>
      </c>
      <c r="N18" s="65">
        <v>1313</v>
      </c>
      <c r="O18" s="65">
        <v>1180</v>
      </c>
      <c r="P18" s="70">
        <v>20227</v>
      </c>
      <c r="Q18" s="64">
        <v>2300</v>
      </c>
      <c r="R18" s="65">
        <v>2730</v>
      </c>
      <c r="S18" s="65">
        <v>2510</v>
      </c>
      <c r="T18" s="70">
        <v>52104</v>
      </c>
      <c r="U18" s="64">
        <v>2625</v>
      </c>
      <c r="V18" s="65">
        <v>3155</v>
      </c>
      <c r="W18" s="65">
        <v>2886</v>
      </c>
      <c r="X18" s="70">
        <v>209491</v>
      </c>
    </row>
    <row r="19" spans="2:24" ht="14.1" customHeight="1" x14ac:dyDescent="0.15">
      <c r="B19" s="64"/>
      <c r="C19" s="56">
        <v>7</v>
      </c>
      <c r="D19" s="70"/>
      <c r="E19" s="64">
        <v>2415</v>
      </c>
      <c r="F19" s="65">
        <v>2888</v>
      </c>
      <c r="G19" s="65">
        <v>2706</v>
      </c>
      <c r="H19" s="70">
        <v>17898</v>
      </c>
      <c r="I19" s="64">
        <v>1943</v>
      </c>
      <c r="J19" s="65">
        <v>2573</v>
      </c>
      <c r="K19" s="65">
        <v>2308</v>
      </c>
      <c r="L19" s="70">
        <v>16950</v>
      </c>
      <c r="M19" s="64">
        <v>1050</v>
      </c>
      <c r="N19" s="65">
        <v>1418</v>
      </c>
      <c r="O19" s="65">
        <v>1253</v>
      </c>
      <c r="P19" s="70">
        <v>19325</v>
      </c>
      <c r="Q19" s="64">
        <v>2310</v>
      </c>
      <c r="R19" s="65">
        <v>2783</v>
      </c>
      <c r="S19" s="65">
        <v>2575</v>
      </c>
      <c r="T19" s="70">
        <v>58544</v>
      </c>
      <c r="U19" s="64">
        <v>2678</v>
      </c>
      <c r="V19" s="65">
        <v>3098</v>
      </c>
      <c r="W19" s="65">
        <v>2897</v>
      </c>
      <c r="X19" s="70">
        <v>220512</v>
      </c>
    </row>
    <row r="20" spans="2:24" ht="14.1" customHeight="1" x14ac:dyDescent="0.15">
      <c r="B20" s="64"/>
      <c r="C20" s="56">
        <v>8</v>
      </c>
      <c r="D20" s="70"/>
      <c r="E20" s="64">
        <v>2573</v>
      </c>
      <c r="F20" s="65">
        <v>2888</v>
      </c>
      <c r="G20" s="65">
        <v>2743</v>
      </c>
      <c r="H20" s="70">
        <v>22658</v>
      </c>
      <c r="I20" s="64">
        <v>1995</v>
      </c>
      <c r="J20" s="65">
        <v>2573</v>
      </c>
      <c r="K20" s="65">
        <v>2346</v>
      </c>
      <c r="L20" s="70">
        <v>24383</v>
      </c>
      <c r="M20" s="64">
        <v>1155</v>
      </c>
      <c r="N20" s="65">
        <v>1418</v>
      </c>
      <c r="O20" s="65">
        <v>1246</v>
      </c>
      <c r="P20" s="70">
        <v>19895</v>
      </c>
      <c r="Q20" s="64">
        <v>2415</v>
      </c>
      <c r="R20" s="65">
        <v>2783</v>
      </c>
      <c r="S20" s="65">
        <v>2609</v>
      </c>
      <c r="T20" s="70">
        <v>73306</v>
      </c>
      <c r="U20" s="64">
        <v>2730</v>
      </c>
      <c r="V20" s="65">
        <v>3255</v>
      </c>
      <c r="W20" s="65">
        <v>2975</v>
      </c>
      <c r="X20" s="70">
        <v>306594</v>
      </c>
    </row>
    <row r="21" spans="2:24" ht="14.1" customHeight="1" x14ac:dyDescent="0.15">
      <c r="B21" s="64"/>
      <c r="C21" s="56">
        <v>9</v>
      </c>
      <c r="D21" s="70"/>
      <c r="E21" s="64">
        <v>2678</v>
      </c>
      <c r="F21" s="65">
        <v>2940</v>
      </c>
      <c r="G21" s="65">
        <v>2815</v>
      </c>
      <c r="H21" s="70">
        <v>13846</v>
      </c>
      <c r="I21" s="64">
        <v>1943</v>
      </c>
      <c r="J21" s="65">
        <v>2520</v>
      </c>
      <c r="K21" s="65">
        <v>2280</v>
      </c>
      <c r="L21" s="70">
        <v>18467</v>
      </c>
      <c r="M21" s="64">
        <v>1155</v>
      </c>
      <c r="N21" s="65">
        <v>1418</v>
      </c>
      <c r="O21" s="65">
        <v>1244</v>
      </c>
      <c r="P21" s="70">
        <v>18364</v>
      </c>
      <c r="Q21" s="64">
        <v>2426</v>
      </c>
      <c r="R21" s="65">
        <v>2730</v>
      </c>
      <c r="S21" s="65">
        <v>2589</v>
      </c>
      <c r="T21" s="70">
        <v>62755</v>
      </c>
      <c r="U21" s="64">
        <v>2835</v>
      </c>
      <c r="V21" s="65">
        <v>3208</v>
      </c>
      <c r="W21" s="65">
        <v>3051</v>
      </c>
      <c r="X21" s="70">
        <v>216982</v>
      </c>
    </row>
    <row r="22" spans="2:24" ht="14.1" customHeight="1" x14ac:dyDescent="0.15">
      <c r="B22" s="64"/>
      <c r="C22" s="56">
        <v>10</v>
      </c>
      <c r="D22" s="70"/>
      <c r="E22" s="64">
        <v>2520</v>
      </c>
      <c r="F22" s="65">
        <v>2940</v>
      </c>
      <c r="G22" s="65">
        <v>2746</v>
      </c>
      <c r="H22" s="70">
        <v>20205</v>
      </c>
      <c r="I22" s="64">
        <v>2258</v>
      </c>
      <c r="J22" s="65">
        <v>2678</v>
      </c>
      <c r="K22" s="65">
        <v>2493</v>
      </c>
      <c r="L22" s="70">
        <v>25189</v>
      </c>
      <c r="M22" s="64">
        <v>1050</v>
      </c>
      <c r="N22" s="65">
        <v>1470</v>
      </c>
      <c r="O22" s="65">
        <v>1289</v>
      </c>
      <c r="P22" s="70">
        <v>27470</v>
      </c>
      <c r="Q22" s="64">
        <v>2415</v>
      </c>
      <c r="R22" s="65">
        <v>2783</v>
      </c>
      <c r="S22" s="65">
        <v>2608</v>
      </c>
      <c r="T22" s="70">
        <v>63338</v>
      </c>
      <c r="U22" s="64">
        <v>2678</v>
      </c>
      <c r="V22" s="65">
        <v>3203</v>
      </c>
      <c r="W22" s="65">
        <v>2956</v>
      </c>
      <c r="X22" s="70">
        <v>297701</v>
      </c>
    </row>
    <row r="23" spans="2:24" ht="14.1" customHeight="1" x14ac:dyDescent="0.15">
      <c r="B23" s="64"/>
      <c r="C23" s="56">
        <v>11</v>
      </c>
      <c r="D23" s="70"/>
      <c r="E23" s="64">
        <v>2625</v>
      </c>
      <c r="F23" s="65">
        <v>2835</v>
      </c>
      <c r="G23" s="65">
        <v>2738</v>
      </c>
      <c r="H23" s="70">
        <v>16718</v>
      </c>
      <c r="I23" s="64">
        <v>2415</v>
      </c>
      <c r="J23" s="65">
        <v>2625</v>
      </c>
      <c r="K23" s="65">
        <v>2549</v>
      </c>
      <c r="L23" s="70">
        <v>20964</v>
      </c>
      <c r="M23" s="64">
        <v>1103</v>
      </c>
      <c r="N23" s="65">
        <v>1365</v>
      </c>
      <c r="O23" s="65">
        <v>1251</v>
      </c>
      <c r="P23" s="70">
        <v>22807</v>
      </c>
      <c r="Q23" s="64">
        <v>2520</v>
      </c>
      <c r="R23" s="65">
        <v>2835</v>
      </c>
      <c r="S23" s="65">
        <v>2634</v>
      </c>
      <c r="T23" s="70">
        <v>59141</v>
      </c>
      <c r="U23" s="64">
        <v>2783</v>
      </c>
      <c r="V23" s="65">
        <v>3308</v>
      </c>
      <c r="W23" s="65">
        <v>3006</v>
      </c>
      <c r="X23" s="70">
        <v>295348</v>
      </c>
    </row>
    <row r="24" spans="2:24" ht="14.1" customHeight="1" x14ac:dyDescent="0.15">
      <c r="B24" s="64"/>
      <c r="C24" s="56">
        <v>12</v>
      </c>
      <c r="D24" s="70"/>
      <c r="E24" s="64">
        <v>2625</v>
      </c>
      <c r="F24" s="65">
        <v>2940</v>
      </c>
      <c r="G24" s="65">
        <v>2823</v>
      </c>
      <c r="H24" s="70">
        <v>25017</v>
      </c>
      <c r="I24" s="64">
        <v>2520</v>
      </c>
      <c r="J24" s="65">
        <v>2730</v>
      </c>
      <c r="K24" s="65">
        <v>2629</v>
      </c>
      <c r="L24" s="70">
        <v>27312</v>
      </c>
      <c r="M24" s="64">
        <v>1155</v>
      </c>
      <c r="N24" s="65">
        <v>1418</v>
      </c>
      <c r="O24" s="65">
        <v>1270</v>
      </c>
      <c r="P24" s="70">
        <v>17718</v>
      </c>
      <c r="Q24" s="64">
        <v>2573</v>
      </c>
      <c r="R24" s="65">
        <v>2808</v>
      </c>
      <c r="S24" s="65">
        <v>2697</v>
      </c>
      <c r="T24" s="70">
        <v>50381</v>
      </c>
      <c r="U24" s="64">
        <v>2889</v>
      </c>
      <c r="V24" s="65">
        <v>3308</v>
      </c>
      <c r="W24" s="65">
        <v>3074</v>
      </c>
      <c r="X24" s="70">
        <v>376341</v>
      </c>
    </row>
    <row r="25" spans="2:24" ht="14.1" customHeight="1" x14ac:dyDescent="0.15">
      <c r="B25" s="64" t="s">
        <v>70</v>
      </c>
      <c r="C25" s="56">
        <v>1</v>
      </c>
      <c r="D25" s="70" t="s">
        <v>103</v>
      </c>
      <c r="E25" s="64">
        <v>2520</v>
      </c>
      <c r="F25" s="65">
        <v>2835</v>
      </c>
      <c r="G25" s="65">
        <v>2708</v>
      </c>
      <c r="H25" s="70">
        <v>23188</v>
      </c>
      <c r="I25" s="64">
        <v>2100</v>
      </c>
      <c r="J25" s="65">
        <v>2678</v>
      </c>
      <c r="K25" s="65">
        <v>2485</v>
      </c>
      <c r="L25" s="70">
        <v>25736</v>
      </c>
      <c r="M25" s="64">
        <v>945</v>
      </c>
      <c r="N25" s="65">
        <v>1365</v>
      </c>
      <c r="O25" s="65">
        <v>1200</v>
      </c>
      <c r="P25" s="70">
        <v>21038</v>
      </c>
      <c r="Q25" s="64">
        <v>2468</v>
      </c>
      <c r="R25" s="65">
        <v>2741</v>
      </c>
      <c r="S25" s="65">
        <v>2618</v>
      </c>
      <c r="T25" s="70">
        <v>61055</v>
      </c>
      <c r="U25" s="64">
        <v>2604</v>
      </c>
      <c r="V25" s="65">
        <v>3203</v>
      </c>
      <c r="W25" s="65">
        <v>2863</v>
      </c>
      <c r="X25" s="70">
        <v>316048</v>
      </c>
    </row>
    <row r="26" spans="2:24" ht="14.1" customHeight="1" x14ac:dyDescent="0.15">
      <c r="B26" s="64"/>
      <c r="C26" s="56">
        <v>2</v>
      </c>
      <c r="D26" s="70"/>
      <c r="E26" s="64">
        <v>2625</v>
      </c>
      <c r="F26" s="65">
        <v>2888</v>
      </c>
      <c r="G26" s="65">
        <v>2756</v>
      </c>
      <c r="H26" s="70">
        <v>16241</v>
      </c>
      <c r="I26" s="64">
        <v>2310</v>
      </c>
      <c r="J26" s="65">
        <v>2625</v>
      </c>
      <c r="K26" s="65">
        <v>2502</v>
      </c>
      <c r="L26" s="70">
        <v>19556</v>
      </c>
      <c r="M26" s="64">
        <v>1050</v>
      </c>
      <c r="N26" s="65">
        <v>1365</v>
      </c>
      <c r="O26" s="65">
        <v>1238</v>
      </c>
      <c r="P26" s="70">
        <v>22030</v>
      </c>
      <c r="Q26" s="64">
        <v>2310</v>
      </c>
      <c r="R26" s="65">
        <v>2730</v>
      </c>
      <c r="S26" s="65">
        <v>2604</v>
      </c>
      <c r="T26" s="70">
        <v>49851</v>
      </c>
      <c r="U26" s="64">
        <v>2604</v>
      </c>
      <c r="V26" s="65">
        <v>3000</v>
      </c>
      <c r="W26" s="65">
        <v>2764</v>
      </c>
      <c r="X26" s="70">
        <v>221166</v>
      </c>
    </row>
    <row r="27" spans="2:24" ht="14.1" customHeight="1" x14ac:dyDescent="0.15">
      <c r="B27" s="57"/>
      <c r="C27" s="61">
        <v>3</v>
      </c>
      <c r="D27" s="71"/>
      <c r="E27" s="57">
        <v>2415</v>
      </c>
      <c r="F27" s="72">
        <v>2835</v>
      </c>
      <c r="G27" s="72">
        <v>2695</v>
      </c>
      <c r="H27" s="71">
        <v>16583</v>
      </c>
      <c r="I27" s="57">
        <v>1995</v>
      </c>
      <c r="J27" s="72">
        <v>2415</v>
      </c>
      <c r="K27" s="72">
        <v>2256</v>
      </c>
      <c r="L27" s="71">
        <v>16340</v>
      </c>
      <c r="M27" s="57">
        <v>1050</v>
      </c>
      <c r="N27" s="72">
        <v>1365</v>
      </c>
      <c r="O27" s="72">
        <v>1266</v>
      </c>
      <c r="P27" s="71">
        <v>21492</v>
      </c>
      <c r="Q27" s="57">
        <v>2310</v>
      </c>
      <c r="R27" s="72">
        <v>2673</v>
      </c>
      <c r="S27" s="72">
        <v>2518</v>
      </c>
      <c r="T27" s="71">
        <v>39303</v>
      </c>
      <c r="U27" s="57">
        <v>2562</v>
      </c>
      <c r="V27" s="72">
        <v>2835</v>
      </c>
      <c r="W27" s="72">
        <v>2689</v>
      </c>
      <c r="X27" s="71">
        <v>194968</v>
      </c>
    </row>
    <row r="28" spans="2:24" ht="14.1" customHeight="1" x14ac:dyDescent="0.15">
      <c r="B28" s="92" t="s">
        <v>160</v>
      </c>
      <c r="C28" s="107"/>
      <c r="D28" s="108"/>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6" t="s">
        <v>161</v>
      </c>
      <c r="C29" s="109"/>
      <c r="D29" s="110"/>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6" t="s">
        <v>162</v>
      </c>
      <c r="C30" s="109"/>
      <c r="D30" s="110"/>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111" t="s">
        <v>163</v>
      </c>
      <c r="C31" s="109"/>
      <c r="D31" s="110"/>
      <c r="E31" s="64">
        <v>2415</v>
      </c>
      <c r="F31" s="65">
        <v>2730</v>
      </c>
      <c r="G31" s="65">
        <v>2632</v>
      </c>
      <c r="H31" s="70">
        <v>4147</v>
      </c>
      <c r="I31" s="64">
        <v>2153</v>
      </c>
      <c r="J31" s="65">
        <v>2415</v>
      </c>
      <c r="K31" s="65">
        <v>2255</v>
      </c>
      <c r="L31" s="64">
        <v>4638</v>
      </c>
      <c r="M31" s="64">
        <v>1155</v>
      </c>
      <c r="N31" s="65">
        <v>1365</v>
      </c>
      <c r="O31" s="65">
        <v>1273</v>
      </c>
      <c r="P31" s="65">
        <v>4788</v>
      </c>
      <c r="Q31" s="64">
        <v>2310</v>
      </c>
      <c r="R31" s="65">
        <v>2573</v>
      </c>
      <c r="S31" s="65">
        <v>2473</v>
      </c>
      <c r="T31" s="65">
        <v>11235</v>
      </c>
      <c r="U31" s="64">
        <v>2562</v>
      </c>
      <c r="V31" s="65">
        <v>2783</v>
      </c>
      <c r="W31" s="65">
        <v>2624</v>
      </c>
      <c r="X31" s="70">
        <v>47939</v>
      </c>
    </row>
    <row r="32" spans="2:24" ht="14.1" customHeight="1" x14ac:dyDescent="0.15">
      <c r="B32" s="86" t="s">
        <v>164</v>
      </c>
      <c r="C32" s="109"/>
      <c r="D32" s="110"/>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6" t="s">
        <v>165</v>
      </c>
      <c r="C33" s="109"/>
      <c r="D33" s="110"/>
      <c r="E33" s="112">
        <v>2573</v>
      </c>
      <c r="F33" s="113">
        <v>2835</v>
      </c>
      <c r="G33" s="113">
        <v>2735</v>
      </c>
      <c r="H33" s="65">
        <v>3222</v>
      </c>
      <c r="I33" s="113">
        <v>2205</v>
      </c>
      <c r="J33" s="113">
        <v>2415</v>
      </c>
      <c r="K33" s="113">
        <v>2312</v>
      </c>
      <c r="L33" s="65">
        <v>4061</v>
      </c>
      <c r="M33" s="113">
        <v>1050</v>
      </c>
      <c r="N33" s="113">
        <v>1365</v>
      </c>
      <c r="O33" s="113">
        <v>1255</v>
      </c>
      <c r="P33" s="65">
        <v>5808</v>
      </c>
      <c r="Q33" s="113">
        <v>2310</v>
      </c>
      <c r="R33" s="113">
        <v>2625</v>
      </c>
      <c r="S33" s="113">
        <v>2526</v>
      </c>
      <c r="T33" s="65">
        <v>10013</v>
      </c>
      <c r="U33" s="113">
        <v>2573</v>
      </c>
      <c r="V33" s="113">
        <v>2791</v>
      </c>
      <c r="W33" s="113">
        <v>2674</v>
      </c>
      <c r="X33" s="65">
        <v>55550</v>
      </c>
    </row>
    <row r="34" spans="2:24" ht="14.1" customHeight="1" x14ac:dyDescent="0.15">
      <c r="B34" s="86" t="s">
        <v>166</v>
      </c>
      <c r="C34" s="109"/>
      <c r="D34" s="110"/>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6" t="s">
        <v>167</v>
      </c>
      <c r="C35" s="109"/>
      <c r="D35" s="110"/>
      <c r="E35" s="64">
        <v>2520</v>
      </c>
      <c r="F35" s="65">
        <v>2783</v>
      </c>
      <c r="G35" s="65">
        <v>2691</v>
      </c>
      <c r="H35" s="70">
        <v>3457</v>
      </c>
      <c r="I35" s="64">
        <v>2100</v>
      </c>
      <c r="J35" s="65">
        <v>2415</v>
      </c>
      <c r="K35" s="65">
        <v>2256</v>
      </c>
      <c r="L35" s="70">
        <v>3262</v>
      </c>
      <c r="M35" s="64">
        <v>1155</v>
      </c>
      <c r="N35" s="65">
        <v>1365</v>
      </c>
      <c r="O35" s="65">
        <v>1268</v>
      </c>
      <c r="P35" s="70">
        <v>4249</v>
      </c>
      <c r="Q35" s="64">
        <v>2415</v>
      </c>
      <c r="R35" s="65">
        <v>2625</v>
      </c>
      <c r="S35" s="65">
        <v>2520</v>
      </c>
      <c r="T35" s="70">
        <v>10666</v>
      </c>
      <c r="U35" s="64">
        <v>2625</v>
      </c>
      <c r="V35" s="65">
        <v>2835</v>
      </c>
      <c r="W35" s="65">
        <v>2746</v>
      </c>
      <c r="X35" s="70">
        <v>41468</v>
      </c>
    </row>
    <row r="36" spans="2:24" ht="14.1" customHeight="1" x14ac:dyDescent="0.15">
      <c r="B36" s="86" t="s">
        <v>168</v>
      </c>
      <c r="C36" s="109"/>
      <c r="D36" s="110"/>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6" t="s">
        <v>169</v>
      </c>
      <c r="C37" s="109"/>
      <c r="D37" s="110"/>
      <c r="E37" s="64">
        <v>2625</v>
      </c>
      <c r="F37" s="65">
        <v>2835</v>
      </c>
      <c r="G37" s="65">
        <v>2730</v>
      </c>
      <c r="H37" s="70">
        <v>5757</v>
      </c>
      <c r="I37" s="64">
        <v>1995</v>
      </c>
      <c r="J37" s="65">
        <v>2310</v>
      </c>
      <c r="K37" s="65">
        <v>2208</v>
      </c>
      <c r="L37" s="70">
        <v>4379</v>
      </c>
      <c r="M37" s="64">
        <v>1103</v>
      </c>
      <c r="N37" s="65">
        <v>1365</v>
      </c>
      <c r="O37" s="65">
        <v>1264</v>
      </c>
      <c r="P37" s="70">
        <v>6647</v>
      </c>
      <c r="Q37" s="64">
        <v>2426</v>
      </c>
      <c r="R37" s="65">
        <v>2673</v>
      </c>
      <c r="S37" s="65">
        <v>2565</v>
      </c>
      <c r="T37" s="70">
        <v>7389</v>
      </c>
      <c r="U37" s="64">
        <v>2583</v>
      </c>
      <c r="V37" s="65">
        <v>2783</v>
      </c>
      <c r="W37" s="65">
        <v>2703</v>
      </c>
      <c r="X37" s="70">
        <v>50011</v>
      </c>
    </row>
    <row r="38" spans="2:24" s="47" customFormat="1" ht="14.1" customHeight="1" x14ac:dyDescent="0.15">
      <c r="B38" s="86" t="s">
        <v>170</v>
      </c>
      <c r="C38" s="109"/>
      <c r="D38" s="110"/>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4"/>
      <c r="C39" s="115"/>
      <c r="D39" s="116"/>
      <c r="E39" s="57"/>
      <c r="F39" s="72"/>
      <c r="G39" s="72"/>
      <c r="H39" s="71"/>
      <c r="I39" s="57"/>
      <c r="J39" s="72"/>
      <c r="K39" s="72"/>
      <c r="L39" s="71"/>
      <c r="M39" s="57"/>
      <c r="N39" s="72"/>
      <c r="O39" s="72"/>
      <c r="P39" s="71"/>
      <c r="Q39" s="57"/>
      <c r="R39" s="72"/>
      <c r="S39" s="72"/>
      <c r="T39" s="71"/>
      <c r="U39" s="57"/>
      <c r="V39" s="72"/>
      <c r="W39" s="72"/>
      <c r="X39" s="71"/>
    </row>
  </sheetData>
  <mergeCells count="6">
    <mergeCell ref="B7:D7"/>
    <mergeCell ref="C6:D6"/>
    <mergeCell ref="E6:H6"/>
    <mergeCell ref="I6:L6"/>
    <mergeCell ref="M6:P6"/>
    <mergeCell ref="Q6:T6"/>
  </mergeCells>
  <phoneticPr fontId="21"/>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46"/>
  <sheetViews>
    <sheetView zoomScale="75" workbookViewId="0">
      <selection activeCell="Y42" sqref="Y42"/>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153</v>
      </c>
    </row>
    <row r="4" spans="2:20" ht="11.25" customHeight="1" x14ac:dyDescent="0.15">
      <c r="T4" s="49" t="s">
        <v>176</v>
      </c>
    </row>
    <row r="5" spans="2:20" ht="6" customHeight="1" x14ac:dyDescent="0.15">
      <c r="B5" s="58"/>
      <c r="C5" s="58"/>
      <c r="D5" s="58"/>
      <c r="E5" s="58"/>
      <c r="F5" s="58"/>
      <c r="G5" s="58"/>
      <c r="H5" s="58"/>
      <c r="I5" s="58"/>
      <c r="J5" s="58"/>
      <c r="K5" s="58"/>
      <c r="L5" s="58"/>
      <c r="M5" s="58"/>
      <c r="N5" s="47"/>
    </row>
    <row r="6" spans="2:20" ht="13.5" customHeight="1" x14ac:dyDescent="0.15">
      <c r="B6" s="82"/>
      <c r="C6" s="416" t="s">
        <v>82</v>
      </c>
      <c r="D6" s="418"/>
      <c r="E6" s="429" t="s">
        <v>177</v>
      </c>
      <c r="F6" s="430"/>
      <c r="G6" s="430"/>
      <c r="H6" s="431"/>
      <c r="I6" s="429" t="s">
        <v>178</v>
      </c>
      <c r="J6" s="430"/>
      <c r="K6" s="430"/>
      <c r="L6" s="431"/>
      <c r="M6" s="429" t="s">
        <v>179</v>
      </c>
      <c r="N6" s="430"/>
      <c r="O6" s="430"/>
      <c r="P6" s="431"/>
      <c r="Q6" s="432" t="s">
        <v>180</v>
      </c>
      <c r="R6" s="433"/>
      <c r="S6" s="433"/>
      <c r="T6" s="434"/>
    </row>
    <row r="7" spans="2:20" x14ac:dyDescent="0.15">
      <c r="B7" s="413" t="s">
        <v>92</v>
      </c>
      <c r="C7" s="414"/>
      <c r="D7" s="415"/>
      <c r="E7" s="73" t="s">
        <v>93</v>
      </c>
      <c r="F7" s="55" t="s">
        <v>94</v>
      </c>
      <c r="G7" s="62" t="s">
        <v>95</v>
      </c>
      <c r="H7" s="55" t="s">
        <v>96</v>
      </c>
      <c r="I7" s="73" t="s">
        <v>93</v>
      </c>
      <c r="J7" s="55" t="s">
        <v>94</v>
      </c>
      <c r="K7" s="62" t="s">
        <v>95</v>
      </c>
      <c r="L7" s="55" t="s">
        <v>96</v>
      </c>
      <c r="M7" s="73" t="s">
        <v>93</v>
      </c>
      <c r="N7" s="55" t="s">
        <v>94</v>
      </c>
      <c r="O7" s="62" t="s">
        <v>95</v>
      </c>
      <c r="P7" s="55" t="s">
        <v>96</v>
      </c>
      <c r="Q7" s="73" t="s">
        <v>93</v>
      </c>
      <c r="R7" s="55" t="s">
        <v>94</v>
      </c>
      <c r="S7" s="62" t="s">
        <v>95</v>
      </c>
      <c r="T7" s="55" t="s">
        <v>96</v>
      </c>
    </row>
    <row r="8" spans="2:20" x14ac:dyDescent="0.15">
      <c r="B8" s="95"/>
      <c r="C8" s="81"/>
      <c r="D8" s="81"/>
      <c r="E8" s="59"/>
      <c r="F8" s="60"/>
      <c r="G8" s="61" t="s">
        <v>99</v>
      </c>
      <c r="H8" s="60"/>
      <c r="I8" s="59"/>
      <c r="J8" s="60"/>
      <c r="K8" s="61" t="s">
        <v>99</v>
      </c>
      <c r="L8" s="60"/>
      <c r="M8" s="59"/>
      <c r="N8" s="60"/>
      <c r="O8" s="61" t="s">
        <v>99</v>
      </c>
      <c r="P8" s="60"/>
      <c r="Q8" s="59"/>
      <c r="R8" s="60"/>
      <c r="S8" s="61" t="s">
        <v>99</v>
      </c>
      <c r="T8" s="60"/>
    </row>
    <row r="9" spans="2:20" ht="12.95" customHeight="1" x14ac:dyDescent="0.15">
      <c r="B9" s="101" t="s">
        <v>118</v>
      </c>
      <c r="C9" s="91">
        <v>15</v>
      </c>
      <c r="D9" s="100" t="s">
        <v>67</v>
      </c>
      <c r="E9" s="64">
        <v>4148</v>
      </c>
      <c r="F9" s="65">
        <v>5775</v>
      </c>
      <c r="G9" s="47">
        <v>4860</v>
      </c>
      <c r="H9" s="65">
        <v>50771</v>
      </c>
      <c r="I9" s="64">
        <v>4857</v>
      </c>
      <c r="J9" s="65">
        <v>7298</v>
      </c>
      <c r="K9" s="47">
        <v>5792</v>
      </c>
      <c r="L9" s="65">
        <v>171931</v>
      </c>
      <c r="M9" s="66">
        <v>2783</v>
      </c>
      <c r="N9" s="69">
        <v>3673</v>
      </c>
      <c r="O9" s="68">
        <v>3125</v>
      </c>
      <c r="P9" s="65">
        <v>24824</v>
      </c>
      <c r="Q9" s="64">
        <v>1050</v>
      </c>
      <c r="R9" s="65">
        <v>2100</v>
      </c>
      <c r="S9" s="47">
        <v>1448</v>
      </c>
      <c r="T9" s="65">
        <v>42598</v>
      </c>
    </row>
    <row r="10" spans="2:20" ht="12.95" customHeight="1" x14ac:dyDescent="0.15">
      <c r="B10" s="101"/>
      <c r="C10" s="91">
        <v>16</v>
      </c>
      <c r="D10" s="78"/>
      <c r="E10" s="64">
        <v>4515</v>
      </c>
      <c r="F10" s="65">
        <v>5828</v>
      </c>
      <c r="G10" s="47">
        <v>5155</v>
      </c>
      <c r="H10" s="65">
        <v>33907</v>
      </c>
      <c r="I10" s="64">
        <v>5460</v>
      </c>
      <c r="J10" s="65">
        <v>7298</v>
      </c>
      <c r="K10" s="47">
        <v>6263</v>
      </c>
      <c r="L10" s="65">
        <v>120271</v>
      </c>
      <c r="M10" s="64">
        <v>2940</v>
      </c>
      <c r="N10" s="65">
        <v>3623</v>
      </c>
      <c r="O10" s="47">
        <v>3254</v>
      </c>
      <c r="P10" s="65">
        <v>4436</v>
      </c>
      <c r="Q10" s="64">
        <v>1050</v>
      </c>
      <c r="R10" s="65">
        <v>1996</v>
      </c>
      <c r="S10" s="47">
        <v>1594</v>
      </c>
      <c r="T10" s="65">
        <v>26431</v>
      </c>
    </row>
    <row r="11" spans="2:20" ht="12.95" customHeight="1" x14ac:dyDescent="0.15">
      <c r="B11" s="101"/>
      <c r="C11" s="91">
        <v>16</v>
      </c>
      <c r="D11" s="78"/>
      <c r="E11" s="64">
        <v>4883</v>
      </c>
      <c r="F11" s="65">
        <v>5955</v>
      </c>
      <c r="G11" s="47">
        <v>5287</v>
      </c>
      <c r="H11" s="65">
        <v>12763</v>
      </c>
      <c r="I11" s="64">
        <v>5942</v>
      </c>
      <c r="J11" s="65">
        <v>6825</v>
      </c>
      <c r="K11" s="47">
        <v>6266</v>
      </c>
      <c r="L11" s="65">
        <v>25939</v>
      </c>
      <c r="M11" s="64">
        <v>3045</v>
      </c>
      <c r="N11" s="65">
        <v>3413</v>
      </c>
      <c r="O11" s="47">
        <v>3202</v>
      </c>
      <c r="P11" s="65">
        <v>4375</v>
      </c>
      <c r="Q11" s="64">
        <v>1631</v>
      </c>
      <c r="R11" s="65">
        <v>1995</v>
      </c>
      <c r="S11" s="47">
        <v>1828</v>
      </c>
      <c r="T11" s="65">
        <v>9287</v>
      </c>
    </row>
    <row r="12" spans="2:20" ht="12.95" customHeight="1" x14ac:dyDescent="0.15">
      <c r="B12" s="101"/>
      <c r="C12" s="91">
        <v>17</v>
      </c>
      <c r="D12" s="78"/>
      <c r="E12" s="64">
        <v>4631</v>
      </c>
      <c r="F12" s="65">
        <v>5880</v>
      </c>
      <c r="G12" s="47">
        <v>5289</v>
      </c>
      <c r="H12" s="65">
        <v>127765</v>
      </c>
      <c r="I12" s="64">
        <v>5460</v>
      </c>
      <c r="J12" s="65">
        <v>7140</v>
      </c>
      <c r="K12" s="47">
        <v>6338</v>
      </c>
      <c r="L12" s="65">
        <v>201347</v>
      </c>
      <c r="M12" s="64">
        <v>2625</v>
      </c>
      <c r="N12" s="65">
        <v>3413</v>
      </c>
      <c r="O12" s="47">
        <v>3048</v>
      </c>
      <c r="P12" s="65">
        <v>9070</v>
      </c>
      <c r="Q12" s="64">
        <v>1680</v>
      </c>
      <c r="R12" s="65">
        <v>1907</v>
      </c>
      <c r="S12" s="47">
        <v>1774</v>
      </c>
      <c r="T12" s="65">
        <v>31683</v>
      </c>
    </row>
    <row r="13" spans="2:20" ht="12.95" customHeight="1" x14ac:dyDescent="0.15">
      <c r="B13" s="101"/>
      <c r="C13" s="91">
        <v>18</v>
      </c>
      <c r="D13" s="79"/>
      <c r="E13" s="64">
        <v>4725</v>
      </c>
      <c r="F13" s="65">
        <v>6090</v>
      </c>
      <c r="G13" s="47">
        <v>5354</v>
      </c>
      <c r="H13" s="65">
        <v>81328</v>
      </c>
      <c r="I13" s="64">
        <v>6090</v>
      </c>
      <c r="J13" s="65">
        <v>7350</v>
      </c>
      <c r="K13" s="47">
        <v>6628</v>
      </c>
      <c r="L13" s="65">
        <v>168324</v>
      </c>
      <c r="M13" s="64">
        <v>2783</v>
      </c>
      <c r="N13" s="65">
        <v>3990</v>
      </c>
      <c r="O13" s="47">
        <v>3363</v>
      </c>
      <c r="P13" s="65">
        <v>114976</v>
      </c>
      <c r="Q13" s="64">
        <v>1628</v>
      </c>
      <c r="R13" s="65">
        <v>2835</v>
      </c>
      <c r="S13" s="47">
        <v>1907</v>
      </c>
      <c r="T13" s="65">
        <v>172085</v>
      </c>
    </row>
    <row r="14" spans="2:20" ht="12.95" customHeight="1" x14ac:dyDescent="0.15">
      <c r="B14" s="95"/>
      <c r="C14" s="98">
        <v>19</v>
      </c>
      <c r="D14" s="81"/>
      <c r="E14" s="57">
        <v>4095</v>
      </c>
      <c r="F14" s="72">
        <v>5775</v>
      </c>
      <c r="G14" s="58">
        <v>5007</v>
      </c>
      <c r="H14" s="72">
        <v>86002</v>
      </c>
      <c r="I14" s="57">
        <v>5670</v>
      </c>
      <c r="J14" s="72">
        <v>7088</v>
      </c>
      <c r="K14" s="58">
        <v>6299</v>
      </c>
      <c r="L14" s="72">
        <v>205928</v>
      </c>
      <c r="M14" s="57">
        <v>3465</v>
      </c>
      <c r="N14" s="72">
        <v>3990</v>
      </c>
      <c r="O14" s="58">
        <v>3698</v>
      </c>
      <c r="P14" s="72">
        <v>75363</v>
      </c>
      <c r="Q14" s="57">
        <v>1365</v>
      </c>
      <c r="R14" s="72">
        <v>2048</v>
      </c>
      <c r="S14" s="58">
        <v>1865</v>
      </c>
      <c r="T14" s="72">
        <v>197567</v>
      </c>
    </row>
    <row r="15" spans="2:20" ht="12.95" customHeight="1" x14ac:dyDescent="0.15">
      <c r="B15" s="64" t="s">
        <v>68</v>
      </c>
      <c r="C15" s="56">
        <v>3</v>
      </c>
      <c r="D15" s="70" t="s">
        <v>103</v>
      </c>
      <c r="E15" s="64">
        <v>5040</v>
      </c>
      <c r="F15" s="65">
        <v>5206</v>
      </c>
      <c r="G15" s="47">
        <v>5147</v>
      </c>
      <c r="H15" s="65">
        <v>5838</v>
      </c>
      <c r="I15" s="64">
        <v>5880</v>
      </c>
      <c r="J15" s="65">
        <v>6090</v>
      </c>
      <c r="K15" s="47">
        <v>5992</v>
      </c>
      <c r="L15" s="65">
        <v>14109</v>
      </c>
      <c r="M15" s="66">
        <v>3570</v>
      </c>
      <c r="N15" s="69">
        <v>3780</v>
      </c>
      <c r="O15" s="68">
        <v>3675</v>
      </c>
      <c r="P15" s="65">
        <v>4542</v>
      </c>
      <c r="Q15" s="66">
        <v>1575</v>
      </c>
      <c r="R15" s="69">
        <v>1785</v>
      </c>
      <c r="S15" s="68">
        <v>1728</v>
      </c>
      <c r="T15" s="69">
        <v>17353</v>
      </c>
    </row>
    <row r="16" spans="2:20" ht="12.95" customHeight="1" x14ac:dyDescent="0.15">
      <c r="B16" s="64"/>
      <c r="C16" s="56">
        <v>4</v>
      </c>
      <c r="D16" s="70"/>
      <c r="E16" s="64">
        <v>4830</v>
      </c>
      <c r="F16" s="65">
        <v>5355</v>
      </c>
      <c r="G16" s="47">
        <v>5084</v>
      </c>
      <c r="H16" s="65">
        <v>5947</v>
      </c>
      <c r="I16" s="64">
        <v>5670</v>
      </c>
      <c r="J16" s="65">
        <v>6300</v>
      </c>
      <c r="K16" s="47">
        <v>6116</v>
      </c>
      <c r="L16" s="65">
        <v>16784</v>
      </c>
      <c r="M16" s="66">
        <v>3465</v>
      </c>
      <c r="N16" s="69">
        <v>3885</v>
      </c>
      <c r="O16" s="68">
        <v>3745</v>
      </c>
      <c r="P16" s="65">
        <v>9739</v>
      </c>
      <c r="Q16" s="66">
        <v>1680</v>
      </c>
      <c r="R16" s="69">
        <v>1995</v>
      </c>
      <c r="S16" s="68">
        <v>1902</v>
      </c>
      <c r="T16" s="69">
        <v>19137</v>
      </c>
    </row>
    <row r="17" spans="2:20" ht="12.95" customHeight="1" x14ac:dyDescent="0.15">
      <c r="B17" s="64"/>
      <c r="C17" s="56">
        <v>5</v>
      </c>
      <c r="D17" s="70"/>
      <c r="E17" s="64">
        <v>4620</v>
      </c>
      <c r="F17" s="65">
        <v>5145</v>
      </c>
      <c r="G17" s="47">
        <v>4836</v>
      </c>
      <c r="H17" s="65">
        <v>7280</v>
      </c>
      <c r="I17" s="64">
        <v>5880</v>
      </c>
      <c r="J17" s="65">
        <v>6405</v>
      </c>
      <c r="K17" s="47">
        <v>6096</v>
      </c>
      <c r="L17" s="65">
        <v>20177</v>
      </c>
      <c r="M17" s="66">
        <v>3518</v>
      </c>
      <c r="N17" s="69">
        <v>3885</v>
      </c>
      <c r="O17" s="68">
        <v>3710</v>
      </c>
      <c r="P17" s="65">
        <v>5592</v>
      </c>
      <c r="Q17" s="66">
        <v>1733</v>
      </c>
      <c r="R17" s="69">
        <v>2048</v>
      </c>
      <c r="S17" s="68">
        <v>1958</v>
      </c>
      <c r="T17" s="69">
        <v>16213</v>
      </c>
    </row>
    <row r="18" spans="2:20" ht="12.95" customHeight="1" x14ac:dyDescent="0.15">
      <c r="B18" s="64"/>
      <c r="C18" s="56">
        <v>6</v>
      </c>
      <c r="D18" s="70"/>
      <c r="E18" s="64">
        <v>4515</v>
      </c>
      <c r="F18" s="65">
        <v>4988</v>
      </c>
      <c r="G18" s="47">
        <v>4720</v>
      </c>
      <c r="H18" s="65">
        <v>6285</v>
      </c>
      <c r="I18" s="64">
        <v>5670</v>
      </c>
      <c r="J18" s="65">
        <v>6300</v>
      </c>
      <c r="K18" s="47">
        <v>5986</v>
      </c>
      <c r="L18" s="65">
        <v>16907</v>
      </c>
      <c r="M18" s="66">
        <v>3570</v>
      </c>
      <c r="N18" s="69">
        <v>3833</v>
      </c>
      <c r="O18" s="68">
        <v>3684</v>
      </c>
      <c r="P18" s="65">
        <v>8240</v>
      </c>
      <c r="Q18" s="66">
        <v>1680</v>
      </c>
      <c r="R18" s="69">
        <v>2048</v>
      </c>
      <c r="S18" s="68">
        <v>1940</v>
      </c>
      <c r="T18" s="69">
        <v>19532</v>
      </c>
    </row>
    <row r="19" spans="2:20" ht="12.95" customHeight="1" x14ac:dyDescent="0.15">
      <c r="B19" s="64"/>
      <c r="C19" s="56">
        <v>7</v>
      </c>
      <c r="D19" s="70"/>
      <c r="E19" s="64">
        <v>4095</v>
      </c>
      <c r="F19" s="65">
        <v>4725</v>
      </c>
      <c r="G19" s="47">
        <v>4459</v>
      </c>
      <c r="H19" s="65">
        <v>7123</v>
      </c>
      <c r="I19" s="64">
        <v>5880</v>
      </c>
      <c r="J19" s="65">
        <v>6510</v>
      </c>
      <c r="K19" s="47">
        <v>6209</v>
      </c>
      <c r="L19" s="65">
        <v>18398</v>
      </c>
      <c r="M19" s="66">
        <v>3675</v>
      </c>
      <c r="N19" s="69">
        <v>3990</v>
      </c>
      <c r="O19" s="69">
        <v>3818</v>
      </c>
      <c r="P19" s="47">
        <v>4965</v>
      </c>
      <c r="Q19" s="66">
        <v>1628</v>
      </c>
      <c r="R19" s="69">
        <v>1995</v>
      </c>
      <c r="S19" s="68">
        <v>1891</v>
      </c>
      <c r="T19" s="69">
        <v>18413</v>
      </c>
    </row>
    <row r="20" spans="2:20" ht="12.95" customHeight="1" x14ac:dyDescent="0.15">
      <c r="B20" s="64"/>
      <c r="C20" s="56">
        <v>8</v>
      </c>
      <c r="D20" s="70"/>
      <c r="E20" s="64">
        <v>4200</v>
      </c>
      <c r="F20" s="65">
        <v>4620</v>
      </c>
      <c r="G20" s="47">
        <v>4414</v>
      </c>
      <c r="H20" s="65">
        <v>6842</v>
      </c>
      <c r="I20" s="64">
        <v>5933</v>
      </c>
      <c r="J20" s="65">
        <v>6510</v>
      </c>
      <c r="K20" s="47">
        <v>6294</v>
      </c>
      <c r="L20" s="65">
        <v>17890</v>
      </c>
      <c r="M20" s="66">
        <v>3623</v>
      </c>
      <c r="N20" s="69">
        <v>3990</v>
      </c>
      <c r="O20" s="68">
        <v>3776</v>
      </c>
      <c r="P20" s="65">
        <v>5532</v>
      </c>
      <c r="Q20" s="66">
        <v>1575</v>
      </c>
      <c r="R20" s="69">
        <v>1943</v>
      </c>
      <c r="S20" s="68">
        <v>1848</v>
      </c>
      <c r="T20" s="69">
        <v>19694</v>
      </c>
    </row>
    <row r="21" spans="2:20" ht="12.95" customHeight="1" x14ac:dyDescent="0.15">
      <c r="B21" s="64"/>
      <c r="C21" s="56">
        <v>9</v>
      </c>
      <c r="D21" s="70"/>
      <c r="E21" s="64">
        <v>4200</v>
      </c>
      <c r="F21" s="65">
        <v>4725</v>
      </c>
      <c r="G21" s="47">
        <v>4453</v>
      </c>
      <c r="H21" s="65">
        <v>5514</v>
      </c>
      <c r="I21" s="64">
        <v>6090</v>
      </c>
      <c r="J21" s="65">
        <v>6615</v>
      </c>
      <c r="K21" s="47">
        <v>6411</v>
      </c>
      <c r="L21" s="65">
        <v>15395</v>
      </c>
      <c r="M21" s="66">
        <v>3570</v>
      </c>
      <c r="N21" s="69">
        <v>3780</v>
      </c>
      <c r="O21" s="68">
        <v>3676</v>
      </c>
      <c r="P21" s="65">
        <v>4416</v>
      </c>
      <c r="Q21" s="66">
        <v>1575</v>
      </c>
      <c r="R21" s="69">
        <v>1943</v>
      </c>
      <c r="S21" s="68">
        <v>1820</v>
      </c>
      <c r="T21" s="69">
        <v>13586</v>
      </c>
    </row>
    <row r="22" spans="2:20" ht="12.95" customHeight="1" x14ac:dyDescent="0.15">
      <c r="B22" s="64"/>
      <c r="C22" s="56">
        <v>10</v>
      </c>
      <c r="D22" s="70"/>
      <c r="E22" s="64">
        <v>4725</v>
      </c>
      <c r="F22" s="65">
        <v>5303</v>
      </c>
      <c r="G22" s="47">
        <v>5094</v>
      </c>
      <c r="H22" s="65">
        <v>6540</v>
      </c>
      <c r="I22" s="64">
        <v>6268</v>
      </c>
      <c r="J22" s="65">
        <v>6720</v>
      </c>
      <c r="K22" s="47">
        <v>6512</v>
      </c>
      <c r="L22" s="65">
        <v>17394</v>
      </c>
      <c r="M22" s="66">
        <v>3623</v>
      </c>
      <c r="N22" s="69">
        <v>3885</v>
      </c>
      <c r="O22" s="68">
        <v>3732</v>
      </c>
      <c r="P22" s="65">
        <v>5835</v>
      </c>
      <c r="Q22" s="66">
        <v>1575</v>
      </c>
      <c r="R22" s="69">
        <v>1890</v>
      </c>
      <c r="S22" s="68">
        <v>1790</v>
      </c>
      <c r="T22" s="69">
        <v>18813</v>
      </c>
    </row>
    <row r="23" spans="2:20" ht="12.95" customHeight="1" x14ac:dyDescent="0.15">
      <c r="B23" s="64"/>
      <c r="C23" s="56">
        <v>11</v>
      </c>
      <c r="D23" s="70"/>
      <c r="E23" s="64">
        <v>4620</v>
      </c>
      <c r="F23" s="65">
        <v>5040</v>
      </c>
      <c r="G23" s="47">
        <v>4770</v>
      </c>
      <c r="H23" s="65">
        <v>7554</v>
      </c>
      <c r="I23" s="64">
        <v>6300</v>
      </c>
      <c r="J23" s="65">
        <v>6668</v>
      </c>
      <c r="K23" s="47">
        <v>6511</v>
      </c>
      <c r="L23" s="65">
        <v>21094</v>
      </c>
      <c r="M23" s="66">
        <v>3570</v>
      </c>
      <c r="N23" s="69">
        <v>3885</v>
      </c>
      <c r="O23" s="68">
        <v>3686</v>
      </c>
      <c r="P23" s="65">
        <v>6212</v>
      </c>
      <c r="Q23" s="66">
        <v>1522</v>
      </c>
      <c r="R23" s="69">
        <v>1785</v>
      </c>
      <c r="S23" s="68">
        <v>1659</v>
      </c>
      <c r="T23" s="69">
        <v>13615</v>
      </c>
    </row>
    <row r="24" spans="2:20" ht="12.95" customHeight="1" x14ac:dyDescent="0.15">
      <c r="B24" s="64"/>
      <c r="C24" s="56">
        <v>12</v>
      </c>
      <c r="D24" s="70"/>
      <c r="E24" s="64">
        <v>5460</v>
      </c>
      <c r="F24" s="65">
        <v>5775</v>
      </c>
      <c r="G24" s="47">
        <v>5582</v>
      </c>
      <c r="H24" s="65">
        <v>12158</v>
      </c>
      <c r="I24" s="64">
        <v>6510</v>
      </c>
      <c r="J24" s="65">
        <v>7088</v>
      </c>
      <c r="K24" s="47">
        <v>6826</v>
      </c>
      <c r="L24" s="65">
        <v>23093</v>
      </c>
      <c r="M24" s="66">
        <v>3675</v>
      </c>
      <c r="N24" s="69">
        <v>3885</v>
      </c>
      <c r="O24" s="68">
        <v>3782</v>
      </c>
      <c r="P24" s="65">
        <v>6804</v>
      </c>
      <c r="Q24" s="66">
        <v>1418</v>
      </c>
      <c r="R24" s="69">
        <v>1680</v>
      </c>
      <c r="S24" s="68">
        <v>1583</v>
      </c>
      <c r="T24" s="69">
        <v>18457</v>
      </c>
    </row>
    <row r="25" spans="2:20" ht="12.95" customHeight="1" x14ac:dyDescent="0.15">
      <c r="B25" s="64" t="s">
        <v>70</v>
      </c>
      <c r="C25" s="56">
        <v>1</v>
      </c>
      <c r="D25" s="70" t="s">
        <v>103</v>
      </c>
      <c r="E25" s="64">
        <v>4725</v>
      </c>
      <c r="F25" s="65">
        <v>5250</v>
      </c>
      <c r="G25" s="47">
        <v>4943</v>
      </c>
      <c r="H25" s="65">
        <v>7566</v>
      </c>
      <c r="I25" s="64">
        <v>6300</v>
      </c>
      <c r="J25" s="65">
        <v>6668</v>
      </c>
      <c r="K25" s="47">
        <v>6460</v>
      </c>
      <c r="L25" s="65">
        <v>14314</v>
      </c>
      <c r="M25" s="66">
        <v>3465</v>
      </c>
      <c r="N25" s="69">
        <v>3780</v>
      </c>
      <c r="O25" s="68">
        <v>3632</v>
      </c>
      <c r="P25" s="65">
        <v>5730</v>
      </c>
      <c r="Q25" s="66">
        <v>1523</v>
      </c>
      <c r="R25" s="69">
        <v>1785</v>
      </c>
      <c r="S25" s="68">
        <v>1659</v>
      </c>
      <c r="T25" s="69">
        <v>13063</v>
      </c>
    </row>
    <row r="26" spans="2:20" ht="12.95" customHeight="1" x14ac:dyDescent="0.15">
      <c r="B26" s="64"/>
      <c r="C26" s="56">
        <v>2</v>
      </c>
      <c r="D26" s="70"/>
      <c r="E26" s="64">
        <v>4725</v>
      </c>
      <c r="F26" s="65">
        <v>5361</v>
      </c>
      <c r="G26" s="47">
        <v>5105</v>
      </c>
      <c r="H26" s="65">
        <v>5904</v>
      </c>
      <c r="I26" s="64">
        <v>5775</v>
      </c>
      <c r="J26" s="65">
        <v>6300</v>
      </c>
      <c r="K26" s="47">
        <v>6096</v>
      </c>
      <c r="L26" s="65">
        <v>11503</v>
      </c>
      <c r="M26" s="66">
        <v>3150</v>
      </c>
      <c r="N26" s="69">
        <v>3623</v>
      </c>
      <c r="O26" s="68">
        <v>3420</v>
      </c>
      <c r="P26" s="65">
        <v>6347</v>
      </c>
      <c r="Q26" s="66">
        <v>1649</v>
      </c>
      <c r="R26" s="69">
        <v>1943</v>
      </c>
      <c r="S26" s="68">
        <v>1855</v>
      </c>
      <c r="T26" s="69">
        <v>13336</v>
      </c>
    </row>
    <row r="27" spans="2:20" ht="12.95" customHeight="1" x14ac:dyDescent="0.15">
      <c r="B27" s="57"/>
      <c r="C27" s="61">
        <v>3</v>
      </c>
      <c r="D27" s="71"/>
      <c r="E27" s="57">
        <v>4305</v>
      </c>
      <c r="F27" s="72">
        <v>4830</v>
      </c>
      <c r="G27" s="58">
        <v>4522</v>
      </c>
      <c r="H27" s="72">
        <v>7450</v>
      </c>
      <c r="I27" s="57">
        <v>5670</v>
      </c>
      <c r="J27" s="72">
        <v>6090</v>
      </c>
      <c r="K27" s="58">
        <v>5888</v>
      </c>
      <c r="L27" s="72">
        <v>17188</v>
      </c>
      <c r="M27" s="74">
        <v>2940</v>
      </c>
      <c r="N27" s="75">
        <v>3518</v>
      </c>
      <c r="O27" s="123">
        <v>3176</v>
      </c>
      <c r="P27" s="72">
        <v>7412</v>
      </c>
      <c r="Q27" s="74">
        <v>1628</v>
      </c>
      <c r="R27" s="75">
        <v>1943</v>
      </c>
      <c r="S27" s="76">
        <v>1788</v>
      </c>
      <c r="T27" s="75">
        <v>14370</v>
      </c>
    </row>
    <row r="46" ht="12.75" customHeight="1" x14ac:dyDescent="0.15"/>
  </sheetData>
  <mergeCells count="6">
    <mergeCell ref="B7:D7"/>
    <mergeCell ref="C6:D6"/>
    <mergeCell ref="E6:H6"/>
    <mergeCell ref="I6:L6"/>
    <mergeCell ref="M6:P6"/>
    <mergeCell ref="Q6:T6"/>
  </mergeCells>
  <phoneticPr fontId="21"/>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181</v>
      </c>
    </row>
    <row r="4" spans="2:24" x14ac:dyDescent="0.15">
      <c r="X4" s="80" t="s">
        <v>81</v>
      </c>
    </row>
    <row r="5" spans="2:24" ht="6" customHeight="1" x14ac:dyDescent="0.15">
      <c r="B5" s="81"/>
      <c r="C5" s="81"/>
      <c r="D5" s="81"/>
      <c r="E5" s="81"/>
      <c r="F5" s="81"/>
      <c r="G5" s="81"/>
      <c r="H5" s="81"/>
      <c r="I5" s="81"/>
      <c r="J5" s="81"/>
      <c r="K5" s="81"/>
      <c r="L5" s="81"/>
      <c r="M5" s="81"/>
      <c r="N5" s="81"/>
    </row>
    <row r="6" spans="2:24" x14ac:dyDescent="0.15">
      <c r="B6" s="82"/>
      <c r="C6" s="416" t="s">
        <v>82</v>
      </c>
      <c r="D6" s="418"/>
      <c r="E6" s="420" t="s">
        <v>136</v>
      </c>
      <c r="F6" s="421"/>
      <c r="G6" s="421"/>
      <c r="H6" s="422"/>
      <c r="I6" s="420" t="s">
        <v>137</v>
      </c>
      <c r="J6" s="421"/>
      <c r="K6" s="421"/>
      <c r="L6" s="422"/>
      <c r="M6" s="420" t="s">
        <v>138</v>
      </c>
      <c r="N6" s="421"/>
      <c r="O6" s="421"/>
      <c r="P6" s="422"/>
      <c r="Q6" s="420" t="s">
        <v>140</v>
      </c>
      <c r="R6" s="421"/>
      <c r="S6" s="421"/>
      <c r="T6" s="422"/>
      <c r="U6" s="426" t="s">
        <v>154</v>
      </c>
      <c r="V6" s="427"/>
      <c r="W6" s="427"/>
      <c r="X6" s="428"/>
    </row>
    <row r="7" spans="2:24" x14ac:dyDescent="0.15">
      <c r="B7" s="413" t="s">
        <v>92</v>
      </c>
      <c r="C7" s="414"/>
      <c r="D7" s="415"/>
      <c r="E7" s="92" t="s">
        <v>93</v>
      </c>
      <c r="F7" s="90" t="s">
        <v>94</v>
      </c>
      <c r="G7" s="93" t="s">
        <v>95</v>
      </c>
      <c r="H7" s="90" t="s">
        <v>96</v>
      </c>
      <c r="I7" s="92" t="s">
        <v>93</v>
      </c>
      <c r="J7" s="90" t="s">
        <v>94</v>
      </c>
      <c r="K7" s="93" t="s">
        <v>95</v>
      </c>
      <c r="L7" s="90" t="s">
        <v>114</v>
      </c>
      <c r="M7" s="92" t="s">
        <v>93</v>
      </c>
      <c r="N7" s="90" t="s">
        <v>97</v>
      </c>
      <c r="O7" s="92" t="s">
        <v>95</v>
      </c>
      <c r="P7" s="90" t="s">
        <v>96</v>
      </c>
      <c r="Q7" s="92" t="s">
        <v>116</v>
      </c>
      <c r="R7" s="90" t="s">
        <v>94</v>
      </c>
      <c r="S7" s="93" t="s">
        <v>95</v>
      </c>
      <c r="T7" s="90" t="s">
        <v>96</v>
      </c>
      <c r="U7" s="92" t="s">
        <v>93</v>
      </c>
      <c r="V7" s="90" t="s">
        <v>94</v>
      </c>
      <c r="W7" s="93" t="s">
        <v>95</v>
      </c>
      <c r="X7" s="90" t="s">
        <v>96</v>
      </c>
    </row>
    <row r="8" spans="2:24" x14ac:dyDescent="0.15">
      <c r="B8" s="95"/>
      <c r="C8" s="81"/>
      <c r="D8" s="81"/>
      <c r="E8" s="96"/>
      <c r="F8" s="97"/>
      <c r="G8" s="98" t="s">
        <v>99</v>
      </c>
      <c r="H8" s="97"/>
      <c r="I8" s="96"/>
      <c r="J8" s="97"/>
      <c r="K8" s="98" t="s">
        <v>99</v>
      </c>
      <c r="L8" s="97"/>
      <c r="M8" s="96"/>
      <c r="N8" s="97"/>
      <c r="O8" s="96" t="s">
        <v>99</v>
      </c>
      <c r="P8" s="97"/>
      <c r="Q8" s="96"/>
      <c r="R8" s="97"/>
      <c r="S8" s="98" t="s">
        <v>99</v>
      </c>
      <c r="T8" s="97"/>
      <c r="U8" s="96"/>
      <c r="V8" s="97"/>
      <c r="W8" s="98" t="s">
        <v>99</v>
      </c>
      <c r="X8" s="97"/>
    </row>
    <row r="9" spans="2:24" ht="14.1" customHeight="1" x14ac:dyDescent="0.15">
      <c r="B9" s="82" t="s">
        <v>100</v>
      </c>
      <c r="C9" s="93">
        <v>18</v>
      </c>
      <c r="D9" s="100" t="s">
        <v>67</v>
      </c>
      <c r="E9" s="82">
        <v>2415</v>
      </c>
      <c r="F9" s="106">
        <v>2730</v>
      </c>
      <c r="G9" s="124">
        <v>2598</v>
      </c>
      <c r="H9" s="106">
        <v>60094</v>
      </c>
      <c r="I9" s="82">
        <v>1260</v>
      </c>
      <c r="J9" s="106">
        <v>1523</v>
      </c>
      <c r="K9" s="124">
        <v>1333</v>
      </c>
      <c r="L9" s="106">
        <v>45727</v>
      </c>
      <c r="M9" s="82">
        <v>924</v>
      </c>
      <c r="N9" s="106">
        <v>1286</v>
      </c>
      <c r="O9" s="124">
        <v>1077</v>
      </c>
      <c r="P9" s="106">
        <v>10258</v>
      </c>
      <c r="Q9" s="82">
        <v>4494</v>
      </c>
      <c r="R9" s="106">
        <v>4947</v>
      </c>
      <c r="S9" s="124">
        <v>4665</v>
      </c>
      <c r="T9" s="106">
        <v>19918</v>
      </c>
      <c r="U9" s="82">
        <v>3024</v>
      </c>
      <c r="V9" s="106">
        <v>3470</v>
      </c>
      <c r="W9" s="124">
        <v>3214</v>
      </c>
      <c r="X9" s="106">
        <v>31542</v>
      </c>
    </row>
    <row r="10" spans="2:24" ht="14.1" customHeight="1" x14ac:dyDescent="0.15">
      <c r="B10" s="101"/>
      <c r="C10" s="91">
        <v>19</v>
      </c>
      <c r="D10" s="79"/>
      <c r="E10" s="101">
        <v>1324</v>
      </c>
      <c r="F10" s="102">
        <v>2419</v>
      </c>
      <c r="G10" s="79">
        <v>1832</v>
      </c>
      <c r="H10" s="102">
        <v>626386</v>
      </c>
      <c r="I10" s="101">
        <v>945</v>
      </c>
      <c r="J10" s="102">
        <v>1523</v>
      </c>
      <c r="K10" s="79">
        <v>1204</v>
      </c>
      <c r="L10" s="102">
        <v>660231</v>
      </c>
      <c r="M10" s="101">
        <v>735</v>
      </c>
      <c r="N10" s="102">
        <v>1372</v>
      </c>
      <c r="O10" s="79">
        <v>1110</v>
      </c>
      <c r="P10" s="102">
        <v>182771</v>
      </c>
      <c r="Q10" s="101">
        <v>3780</v>
      </c>
      <c r="R10" s="102">
        <v>4620</v>
      </c>
      <c r="S10" s="79">
        <v>4134</v>
      </c>
      <c r="T10" s="102">
        <v>210030</v>
      </c>
      <c r="U10" s="101">
        <v>2520</v>
      </c>
      <c r="V10" s="102">
        <v>3360</v>
      </c>
      <c r="W10" s="79">
        <v>2947</v>
      </c>
      <c r="X10" s="102">
        <v>279917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3</v>
      </c>
      <c r="D12" s="70" t="s">
        <v>103</v>
      </c>
      <c r="E12" s="101">
        <v>1575</v>
      </c>
      <c r="F12" s="102">
        <v>2150</v>
      </c>
      <c r="G12" s="79">
        <v>1835</v>
      </c>
      <c r="H12" s="102">
        <v>47526</v>
      </c>
      <c r="I12" s="101">
        <v>1155</v>
      </c>
      <c r="J12" s="102">
        <v>1349</v>
      </c>
      <c r="K12" s="79">
        <v>1259</v>
      </c>
      <c r="L12" s="102">
        <v>59853</v>
      </c>
      <c r="M12" s="101">
        <v>1050</v>
      </c>
      <c r="N12" s="102">
        <v>1271</v>
      </c>
      <c r="O12" s="79">
        <v>1169</v>
      </c>
      <c r="P12" s="102">
        <v>20935</v>
      </c>
      <c r="Q12" s="101">
        <v>4043</v>
      </c>
      <c r="R12" s="102">
        <v>4515</v>
      </c>
      <c r="S12" s="79">
        <v>4250</v>
      </c>
      <c r="T12" s="102">
        <v>14480</v>
      </c>
      <c r="U12" s="101">
        <v>2888</v>
      </c>
      <c r="V12" s="102">
        <v>3252</v>
      </c>
      <c r="W12" s="79">
        <v>3071</v>
      </c>
      <c r="X12" s="102">
        <v>19448</v>
      </c>
    </row>
    <row r="13" spans="2:24" ht="14.1" customHeight="1" x14ac:dyDescent="0.15">
      <c r="B13" s="64"/>
      <c r="C13" s="56">
        <v>4</v>
      </c>
      <c r="D13" s="70"/>
      <c r="E13" s="101">
        <v>1523</v>
      </c>
      <c r="F13" s="102">
        <v>1950</v>
      </c>
      <c r="G13" s="79">
        <v>1729</v>
      </c>
      <c r="H13" s="102">
        <v>33448</v>
      </c>
      <c r="I13" s="101">
        <v>1155</v>
      </c>
      <c r="J13" s="102">
        <v>1523</v>
      </c>
      <c r="K13" s="79">
        <v>1301</v>
      </c>
      <c r="L13" s="102">
        <v>40531</v>
      </c>
      <c r="M13" s="101">
        <v>998</v>
      </c>
      <c r="N13" s="102">
        <v>1372</v>
      </c>
      <c r="O13" s="79">
        <v>1235</v>
      </c>
      <c r="P13" s="102">
        <v>18030</v>
      </c>
      <c r="Q13" s="101">
        <v>3938</v>
      </c>
      <c r="R13" s="102">
        <v>4463</v>
      </c>
      <c r="S13" s="79">
        <v>4149</v>
      </c>
      <c r="T13" s="102">
        <v>16513</v>
      </c>
      <c r="U13" s="101">
        <v>2730</v>
      </c>
      <c r="V13" s="102">
        <v>3203</v>
      </c>
      <c r="W13" s="79">
        <v>3027</v>
      </c>
      <c r="X13" s="102">
        <v>17947</v>
      </c>
    </row>
    <row r="14" spans="2:24" ht="14.1" customHeight="1" x14ac:dyDescent="0.15">
      <c r="B14" s="64"/>
      <c r="C14" s="56">
        <v>5</v>
      </c>
      <c r="D14" s="70"/>
      <c r="E14" s="101">
        <v>1470</v>
      </c>
      <c r="F14" s="102">
        <v>1901</v>
      </c>
      <c r="G14" s="79">
        <v>1698</v>
      </c>
      <c r="H14" s="102">
        <v>53913</v>
      </c>
      <c r="I14" s="101">
        <v>998</v>
      </c>
      <c r="J14" s="102">
        <v>1365</v>
      </c>
      <c r="K14" s="79">
        <v>1173</v>
      </c>
      <c r="L14" s="102">
        <v>55702</v>
      </c>
      <c r="M14" s="101">
        <v>893</v>
      </c>
      <c r="N14" s="102">
        <v>1323</v>
      </c>
      <c r="O14" s="79">
        <v>1151</v>
      </c>
      <c r="P14" s="102">
        <v>20033</v>
      </c>
      <c r="Q14" s="101">
        <v>3833</v>
      </c>
      <c r="R14" s="102">
        <v>4502</v>
      </c>
      <c r="S14" s="79">
        <v>4131</v>
      </c>
      <c r="T14" s="102">
        <v>22044</v>
      </c>
      <c r="U14" s="101">
        <v>2783</v>
      </c>
      <c r="V14" s="102">
        <v>3150</v>
      </c>
      <c r="W14" s="79">
        <v>3000</v>
      </c>
      <c r="X14" s="102">
        <v>25361</v>
      </c>
    </row>
    <row r="15" spans="2:24" ht="14.1" customHeight="1" x14ac:dyDescent="0.15">
      <c r="B15" s="64"/>
      <c r="C15" s="56">
        <v>6</v>
      </c>
      <c r="D15" s="70"/>
      <c r="E15" s="101">
        <v>1386</v>
      </c>
      <c r="F15" s="102">
        <v>1733</v>
      </c>
      <c r="G15" s="79">
        <v>1550</v>
      </c>
      <c r="H15" s="102">
        <v>37299</v>
      </c>
      <c r="I15" s="101">
        <v>945</v>
      </c>
      <c r="J15" s="102">
        <v>1313</v>
      </c>
      <c r="K15" s="79">
        <v>1082</v>
      </c>
      <c r="L15" s="102">
        <v>45611</v>
      </c>
      <c r="M15" s="101">
        <v>966</v>
      </c>
      <c r="N15" s="102">
        <v>1260</v>
      </c>
      <c r="O15" s="79">
        <v>1089</v>
      </c>
      <c r="P15" s="102">
        <v>16825</v>
      </c>
      <c r="Q15" s="101">
        <v>3990</v>
      </c>
      <c r="R15" s="102">
        <v>4463</v>
      </c>
      <c r="S15" s="79">
        <v>4149</v>
      </c>
      <c r="T15" s="102">
        <v>16909</v>
      </c>
      <c r="U15" s="101">
        <v>2625</v>
      </c>
      <c r="V15" s="102">
        <v>3150</v>
      </c>
      <c r="W15" s="79">
        <v>2932</v>
      </c>
      <c r="X15" s="102">
        <v>22775</v>
      </c>
    </row>
    <row r="16" spans="2:24" ht="14.1" customHeight="1" x14ac:dyDescent="0.15">
      <c r="B16" s="64"/>
      <c r="C16" s="56">
        <v>7</v>
      </c>
      <c r="D16" s="70"/>
      <c r="E16" s="101">
        <v>1324</v>
      </c>
      <c r="F16" s="102">
        <v>1785</v>
      </c>
      <c r="G16" s="79">
        <v>1601</v>
      </c>
      <c r="H16" s="102">
        <v>49403</v>
      </c>
      <c r="I16" s="101">
        <v>945</v>
      </c>
      <c r="J16" s="102">
        <v>1365</v>
      </c>
      <c r="K16" s="79">
        <v>1210</v>
      </c>
      <c r="L16" s="102">
        <v>54708</v>
      </c>
      <c r="M16" s="101">
        <v>966</v>
      </c>
      <c r="N16" s="102">
        <v>1323</v>
      </c>
      <c r="O16" s="79">
        <v>1126</v>
      </c>
      <c r="P16" s="102">
        <v>18053</v>
      </c>
      <c r="Q16" s="101">
        <v>3885</v>
      </c>
      <c r="R16" s="102">
        <v>4568</v>
      </c>
      <c r="S16" s="79">
        <v>4162</v>
      </c>
      <c r="T16" s="102">
        <v>19710</v>
      </c>
      <c r="U16" s="101">
        <v>2625</v>
      </c>
      <c r="V16" s="102">
        <v>3087</v>
      </c>
      <c r="W16" s="79">
        <v>2875</v>
      </c>
      <c r="X16" s="102">
        <v>28221</v>
      </c>
    </row>
    <row r="17" spans="2:24" ht="14.1" customHeight="1" x14ac:dyDescent="0.15">
      <c r="B17" s="64"/>
      <c r="C17" s="56">
        <v>8</v>
      </c>
      <c r="D17" s="70"/>
      <c r="E17" s="101">
        <v>1470</v>
      </c>
      <c r="F17" s="102">
        <v>1838</v>
      </c>
      <c r="G17" s="79">
        <v>1655</v>
      </c>
      <c r="H17" s="102">
        <v>51031</v>
      </c>
      <c r="I17" s="101">
        <v>1050</v>
      </c>
      <c r="J17" s="102">
        <v>1428</v>
      </c>
      <c r="K17" s="79">
        <v>1264</v>
      </c>
      <c r="L17" s="102">
        <v>41533</v>
      </c>
      <c r="M17" s="101">
        <v>1008</v>
      </c>
      <c r="N17" s="102">
        <v>1323</v>
      </c>
      <c r="O17" s="79">
        <v>1197</v>
      </c>
      <c r="P17" s="102">
        <v>19349</v>
      </c>
      <c r="Q17" s="101">
        <v>3780</v>
      </c>
      <c r="R17" s="102">
        <v>4410</v>
      </c>
      <c r="S17" s="79">
        <v>4118</v>
      </c>
      <c r="T17" s="102">
        <v>14567</v>
      </c>
      <c r="U17" s="101">
        <v>2625</v>
      </c>
      <c r="V17" s="102">
        <v>3100</v>
      </c>
      <c r="W17" s="79">
        <v>2892</v>
      </c>
      <c r="X17" s="102">
        <v>27420</v>
      </c>
    </row>
    <row r="18" spans="2:24" ht="14.1" customHeight="1" x14ac:dyDescent="0.15">
      <c r="B18" s="64"/>
      <c r="C18" s="56">
        <v>9</v>
      </c>
      <c r="D18" s="70"/>
      <c r="E18" s="101">
        <v>1418</v>
      </c>
      <c r="F18" s="102">
        <v>1786</v>
      </c>
      <c r="G18" s="79">
        <v>1623</v>
      </c>
      <c r="H18" s="102">
        <v>50653</v>
      </c>
      <c r="I18" s="101">
        <v>1050</v>
      </c>
      <c r="J18" s="102">
        <v>1313</v>
      </c>
      <c r="K18" s="79">
        <v>1183</v>
      </c>
      <c r="L18" s="102">
        <v>59656</v>
      </c>
      <c r="M18" s="101">
        <v>893</v>
      </c>
      <c r="N18" s="102">
        <v>1260</v>
      </c>
      <c r="O18" s="79">
        <v>1110</v>
      </c>
      <c r="P18" s="102">
        <v>13007</v>
      </c>
      <c r="Q18" s="101">
        <v>3780</v>
      </c>
      <c r="R18" s="102">
        <v>4317</v>
      </c>
      <c r="S18" s="79">
        <v>4110</v>
      </c>
      <c r="T18" s="102">
        <v>16877</v>
      </c>
      <c r="U18" s="101">
        <v>2520</v>
      </c>
      <c r="V18" s="102">
        <v>3100</v>
      </c>
      <c r="W18" s="79">
        <v>2923</v>
      </c>
      <c r="X18" s="102">
        <v>18041</v>
      </c>
    </row>
    <row r="19" spans="2:24" ht="14.1" customHeight="1" x14ac:dyDescent="0.15">
      <c r="B19" s="64"/>
      <c r="C19" s="56">
        <v>10</v>
      </c>
      <c r="D19" s="70"/>
      <c r="E19" s="101">
        <v>1575</v>
      </c>
      <c r="F19" s="102">
        <v>1895</v>
      </c>
      <c r="G19" s="79">
        <v>1749</v>
      </c>
      <c r="H19" s="102">
        <v>78222</v>
      </c>
      <c r="I19" s="101">
        <v>1050</v>
      </c>
      <c r="J19" s="102">
        <v>1385</v>
      </c>
      <c r="K19" s="79">
        <v>1227</v>
      </c>
      <c r="L19" s="102">
        <v>74823</v>
      </c>
      <c r="M19" s="101">
        <v>840</v>
      </c>
      <c r="N19" s="102">
        <v>1323</v>
      </c>
      <c r="O19" s="79">
        <v>1059</v>
      </c>
      <c r="P19" s="102">
        <v>13055</v>
      </c>
      <c r="Q19" s="101">
        <v>3780</v>
      </c>
      <c r="R19" s="102">
        <v>4410</v>
      </c>
      <c r="S19" s="79">
        <v>4096</v>
      </c>
      <c r="T19" s="102">
        <v>19590</v>
      </c>
      <c r="U19" s="101">
        <v>2625</v>
      </c>
      <c r="V19" s="102">
        <v>3101</v>
      </c>
      <c r="W19" s="79">
        <v>2863</v>
      </c>
      <c r="X19" s="102">
        <v>31470</v>
      </c>
    </row>
    <row r="20" spans="2:24" ht="14.1" customHeight="1" x14ac:dyDescent="0.15">
      <c r="B20" s="64"/>
      <c r="C20" s="56">
        <v>11</v>
      </c>
      <c r="D20" s="70"/>
      <c r="E20" s="101">
        <v>1680</v>
      </c>
      <c r="F20" s="102">
        <v>2363</v>
      </c>
      <c r="G20" s="79">
        <v>2048</v>
      </c>
      <c r="H20" s="102">
        <v>63453</v>
      </c>
      <c r="I20" s="101">
        <v>1050</v>
      </c>
      <c r="J20" s="102">
        <v>1427</v>
      </c>
      <c r="K20" s="79">
        <v>1245</v>
      </c>
      <c r="L20" s="102">
        <v>70620</v>
      </c>
      <c r="M20" s="101">
        <v>735</v>
      </c>
      <c r="N20" s="102">
        <v>1208</v>
      </c>
      <c r="O20" s="79">
        <v>981</v>
      </c>
      <c r="P20" s="102">
        <v>13562</v>
      </c>
      <c r="Q20" s="101">
        <v>3780</v>
      </c>
      <c r="R20" s="102">
        <v>4515</v>
      </c>
      <c r="S20" s="79">
        <v>4114</v>
      </c>
      <c r="T20" s="102">
        <v>19235</v>
      </c>
      <c r="U20" s="101">
        <v>2625</v>
      </c>
      <c r="V20" s="102">
        <v>3203</v>
      </c>
      <c r="W20" s="79">
        <v>2915</v>
      </c>
      <c r="X20" s="102">
        <v>24785</v>
      </c>
    </row>
    <row r="21" spans="2:24" ht="14.1" customHeight="1" x14ac:dyDescent="0.15">
      <c r="B21" s="64"/>
      <c r="C21" s="56">
        <v>12</v>
      </c>
      <c r="D21" s="70"/>
      <c r="E21" s="101">
        <v>1838</v>
      </c>
      <c r="F21" s="102">
        <v>2394</v>
      </c>
      <c r="G21" s="79">
        <v>2129</v>
      </c>
      <c r="H21" s="102">
        <v>63190</v>
      </c>
      <c r="I21" s="101">
        <v>1103</v>
      </c>
      <c r="J21" s="102">
        <v>1427</v>
      </c>
      <c r="K21" s="79">
        <v>1222</v>
      </c>
      <c r="L21" s="102">
        <v>48640</v>
      </c>
      <c r="M21" s="101">
        <v>788</v>
      </c>
      <c r="N21" s="102">
        <v>1239</v>
      </c>
      <c r="O21" s="79">
        <v>972</v>
      </c>
      <c r="P21" s="102">
        <v>7978</v>
      </c>
      <c r="Q21" s="101">
        <v>3780</v>
      </c>
      <c r="R21" s="102">
        <v>4331</v>
      </c>
      <c r="S21" s="79">
        <v>4095</v>
      </c>
      <c r="T21" s="102">
        <v>22460</v>
      </c>
      <c r="U21" s="101">
        <v>2835</v>
      </c>
      <c r="V21" s="102">
        <v>3205</v>
      </c>
      <c r="W21" s="79">
        <v>3030</v>
      </c>
      <c r="X21" s="102">
        <v>25401</v>
      </c>
    </row>
    <row r="22" spans="2:24" ht="14.1" customHeight="1" x14ac:dyDescent="0.15">
      <c r="B22" s="64" t="s">
        <v>70</v>
      </c>
      <c r="C22" s="56">
        <v>1</v>
      </c>
      <c r="D22" s="70" t="s">
        <v>103</v>
      </c>
      <c r="E22" s="101">
        <v>1575</v>
      </c>
      <c r="F22" s="102">
        <v>2205</v>
      </c>
      <c r="G22" s="79">
        <v>1897</v>
      </c>
      <c r="H22" s="102">
        <v>78726</v>
      </c>
      <c r="I22" s="101">
        <v>945</v>
      </c>
      <c r="J22" s="102">
        <v>1313</v>
      </c>
      <c r="K22" s="79">
        <v>1143</v>
      </c>
      <c r="L22" s="102">
        <v>61817</v>
      </c>
      <c r="M22" s="101">
        <v>735</v>
      </c>
      <c r="N22" s="102">
        <v>1103</v>
      </c>
      <c r="O22" s="79">
        <v>974</v>
      </c>
      <c r="P22" s="102">
        <v>8693</v>
      </c>
      <c r="Q22" s="101">
        <v>3780</v>
      </c>
      <c r="R22" s="102">
        <v>4200</v>
      </c>
      <c r="S22" s="79">
        <v>4087</v>
      </c>
      <c r="T22" s="102">
        <v>15545</v>
      </c>
      <c r="U22" s="101">
        <v>2625</v>
      </c>
      <c r="V22" s="102">
        <v>3101</v>
      </c>
      <c r="W22" s="79">
        <v>2895</v>
      </c>
      <c r="X22" s="102">
        <v>25688</v>
      </c>
    </row>
    <row r="23" spans="2:24" ht="14.1" customHeight="1" x14ac:dyDescent="0.15">
      <c r="B23" s="64"/>
      <c r="C23" s="56">
        <v>2</v>
      </c>
      <c r="D23" s="70"/>
      <c r="E23" s="101">
        <v>1313</v>
      </c>
      <c r="F23" s="102">
        <v>1890</v>
      </c>
      <c r="G23" s="79">
        <v>1609</v>
      </c>
      <c r="H23" s="102">
        <v>48963</v>
      </c>
      <c r="I23" s="101">
        <v>1050</v>
      </c>
      <c r="J23" s="102">
        <v>1313</v>
      </c>
      <c r="K23" s="79">
        <v>1195</v>
      </c>
      <c r="L23" s="102">
        <v>58555</v>
      </c>
      <c r="M23" s="101">
        <v>863</v>
      </c>
      <c r="N23" s="102">
        <v>1103</v>
      </c>
      <c r="O23" s="79">
        <v>996</v>
      </c>
      <c r="P23" s="102">
        <v>9351</v>
      </c>
      <c r="Q23" s="101">
        <v>3675</v>
      </c>
      <c r="R23" s="102">
        <v>4200</v>
      </c>
      <c r="S23" s="79">
        <v>3997</v>
      </c>
      <c r="T23" s="102">
        <v>14739</v>
      </c>
      <c r="U23" s="101">
        <v>2415</v>
      </c>
      <c r="V23" s="102">
        <v>2993</v>
      </c>
      <c r="W23" s="79">
        <v>2811</v>
      </c>
      <c r="X23" s="102">
        <v>18318</v>
      </c>
    </row>
    <row r="24" spans="2:24" ht="14.1" customHeight="1" x14ac:dyDescent="0.15">
      <c r="B24" s="57"/>
      <c r="C24" s="56">
        <v>3</v>
      </c>
      <c r="D24" s="71"/>
      <c r="E24" s="95">
        <v>1313</v>
      </c>
      <c r="F24" s="104">
        <v>1785</v>
      </c>
      <c r="G24" s="81">
        <v>1512</v>
      </c>
      <c r="H24" s="104">
        <v>53205</v>
      </c>
      <c r="I24" s="95">
        <v>1100</v>
      </c>
      <c r="J24" s="104">
        <v>1365</v>
      </c>
      <c r="K24" s="81">
        <v>1216</v>
      </c>
      <c r="L24" s="104">
        <v>51846</v>
      </c>
      <c r="M24" s="95">
        <v>851</v>
      </c>
      <c r="N24" s="104">
        <v>1224</v>
      </c>
      <c r="O24" s="81">
        <v>1052</v>
      </c>
      <c r="P24" s="104">
        <v>9877</v>
      </c>
      <c r="Q24" s="95">
        <v>3675</v>
      </c>
      <c r="R24" s="104">
        <v>4200</v>
      </c>
      <c r="S24" s="81">
        <v>3982</v>
      </c>
      <c r="T24" s="104">
        <v>17221</v>
      </c>
      <c r="U24" s="95">
        <v>2363</v>
      </c>
      <c r="V24" s="104">
        <v>2888</v>
      </c>
      <c r="W24" s="81">
        <v>2596</v>
      </c>
      <c r="X24" s="104">
        <v>22787</v>
      </c>
    </row>
    <row r="25" spans="2:24" x14ac:dyDescent="0.15">
      <c r="B25" s="92" t="s">
        <v>160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142</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162</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182</v>
      </c>
      <c r="C28" s="109"/>
      <c r="D28" s="110"/>
      <c r="E28" s="101">
        <v>1313</v>
      </c>
      <c r="F28" s="102">
        <v>1680</v>
      </c>
      <c r="G28" s="79">
        <v>1485</v>
      </c>
      <c r="H28" s="102">
        <v>14718</v>
      </c>
      <c r="I28" s="101">
        <v>1103</v>
      </c>
      <c r="J28" s="102">
        <v>1313</v>
      </c>
      <c r="K28" s="79">
        <v>1212</v>
      </c>
      <c r="L28" s="102">
        <v>14700</v>
      </c>
      <c r="M28" s="101">
        <v>893</v>
      </c>
      <c r="N28" s="102">
        <v>1093</v>
      </c>
      <c r="O28" s="79">
        <v>1034</v>
      </c>
      <c r="P28" s="102">
        <v>2400</v>
      </c>
      <c r="Q28" s="101">
        <v>3675</v>
      </c>
      <c r="R28" s="102">
        <v>4148</v>
      </c>
      <c r="S28" s="79">
        <v>3947</v>
      </c>
      <c r="T28" s="102">
        <v>4218</v>
      </c>
      <c r="U28" s="101">
        <v>2415</v>
      </c>
      <c r="V28" s="102">
        <v>2856</v>
      </c>
      <c r="W28" s="79">
        <v>2629</v>
      </c>
      <c r="X28" s="102">
        <v>5532</v>
      </c>
    </row>
    <row r="29" spans="2:24" x14ac:dyDescent="0.15">
      <c r="B29" s="86" t="s">
        <v>164</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111" t="s">
        <v>183</v>
      </c>
      <c r="C30" s="109"/>
      <c r="D30" s="110"/>
      <c r="E30" s="112">
        <v>1365</v>
      </c>
      <c r="F30" s="113">
        <v>1785</v>
      </c>
      <c r="G30" s="109">
        <v>1528</v>
      </c>
      <c r="H30" s="102">
        <v>10997</v>
      </c>
      <c r="I30" s="112">
        <v>1100</v>
      </c>
      <c r="J30" s="113">
        <v>1260</v>
      </c>
      <c r="K30" s="109">
        <v>1164</v>
      </c>
      <c r="L30" s="102">
        <v>15620</v>
      </c>
      <c r="M30" s="112">
        <v>872</v>
      </c>
      <c r="N30" s="113">
        <v>1167</v>
      </c>
      <c r="O30" s="109">
        <v>1061</v>
      </c>
      <c r="P30" s="102">
        <v>2737</v>
      </c>
      <c r="Q30" s="112">
        <v>3780</v>
      </c>
      <c r="R30" s="113">
        <v>4148</v>
      </c>
      <c r="S30" s="109">
        <v>3991</v>
      </c>
      <c r="T30" s="102">
        <v>4503</v>
      </c>
      <c r="U30" s="112">
        <v>2363</v>
      </c>
      <c r="V30" s="113">
        <v>2783</v>
      </c>
      <c r="W30" s="109">
        <v>2575</v>
      </c>
      <c r="X30" s="102">
        <v>5956</v>
      </c>
    </row>
    <row r="31" spans="2:24" x14ac:dyDescent="0.15">
      <c r="B31" s="86" t="s">
        <v>166</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184</v>
      </c>
      <c r="C32" s="109"/>
      <c r="D32" s="110"/>
      <c r="E32" s="101">
        <v>1397</v>
      </c>
      <c r="F32" s="102">
        <v>1680</v>
      </c>
      <c r="G32" s="79">
        <v>1561</v>
      </c>
      <c r="H32" s="102">
        <v>13514</v>
      </c>
      <c r="I32" s="101">
        <v>1155</v>
      </c>
      <c r="J32" s="102">
        <v>1365</v>
      </c>
      <c r="K32" s="79">
        <v>1287</v>
      </c>
      <c r="L32" s="102">
        <v>8110</v>
      </c>
      <c r="M32" s="101">
        <v>851</v>
      </c>
      <c r="N32" s="102">
        <v>1224</v>
      </c>
      <c r="O32" s="79">
        <v>1051</v>
      </c>
      <c r="P32" s="102">
        <v>2112</v>
      </c>
      <c r="Q32" s="101">
        <v>3885</v>
      </c>
      <c r="R32" s="102">
        <v>4200</v>
      </c>
      <c r="S32" s="79">
        <v>4044</v>
      </c>
      <c r="T32" s="102">
        <v>3592</v>
      </c>
      <c r="U32" s="101">
        <v>2468</v>
      </c>
      <c r="V32" s="102">
        <v>2888</v>
      </c>
      <c r="W32" s="79">
        <v>2633</v>
      </c>
      <c r="X32" s="102">
        <v>5995</v>
      </c>
    </row>
    <row r="33" spans="2:24" x14ac:dyDescent="0.15">
      <c r="B33" s="86" t="s">
        <v>168</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185</v>
      </c>
      <c r="C34" s="109"/>
      <c r="D34" s="110"/>
      <c r="E34" s="101">
        <v>1313</v>
      </c>
      <c r="F34" s="102">
        <v>1680</v>
      </c>
      <c r="G34" s="79">
        <v>1424</v>
      </c>
      <c r="H34" s="102">
        <v>13976</v>
      </c>
      <c r="I34" s="101">
        <v>1103</v>
      </c>
      <c r="J34" s="102">
        <v>1313</v>
      </c>
      <c r="K34" s="79">
        <v>1214</v>
      </c>
      <c r="L34" s="102">
        <v>13416</v>
      </c>
      <c r="M34" s="101">
        <v>851</v>
      </c>
      <c r="N34" s="102">
        <v>1155</v>
      </c>
      <c r="O34" s="79">
        <v>1017</v>
      </c>
      <c r="P34" s="102">
        <v>2628</v>
      </c>
      <c r="Q34" s="101">
        <v>3780</v>
      </c>
      <c r="R34" s="102">
        <v>4200</v>
      </c>
      <c r="S34" s="79">
        <v>3947</v>
      </c>
      <c r="T34" s="102">
        <v>4908</v>
      </c>
      <c r="U34" s="101">
        <v>2363</v>
      </c>
      <c r="V34" s="102">
        <v>2783</v>
      </c>
      <c r="W34" s="79">
        <v>2576</v>
      </c>
      <c r="X34" s="102">
        <v>5304</v>
      </c>
    </row>
    <row r="35" spans="2:24" ht="12" customHeight="1" x14ac:dyDescent="0.15">
      <c r="B35" s="86" t="s">
        <v>170</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74"/>
      <c r="N36" s="75"/>
      <c r="O36" s="76"/>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119</v>
      </c>
      <c r="C38" s="78" t="s">
        <v>186</v>
      </c>
    </row>
    <row r="39" spans="2:24" ht="12.75" customHeight="1" x14ac:dyDescent="0.15">
      <c r="B39" s="117" t="s">
        <v>73</v>
      </c>
      <c r="C39" s="78" t="s">
        <v>123</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187</v>
      </c>
    </row>
    <row r="4" spans="2:24" x14ac:dyDescent="0.15">
      <c r="X4" s="80" t="s">
        <v>81</v>
      </c>
    </row>
    <row r="5" spans="2:24" ht="6" customHeight="1" x14ac:dyDescent="0.15">
      <c r="B5" s="81"/>
      <c r="C5" s="81"/>
      <c r="D5" s="81"/>
      <c r="E5" s="81"/>
      <c r="F5" s="81"/>
      <c r="G5" s="81"/>
      <c r="H5" s="81"/>
      <c r="I5" s="81"/>
      <c r="J5" s="81"/>
      <c r="K5" s="81"/>
      <c r="L5" s="81"/>
      <c r="M5" s="81"/>
      <c r="N5" s="81"/>
    </row>
    <row r="6" spans="2:24" x14ac:dyDescent="0.15">
      <c r="B6" s="82"/>
      <c r="C6" s="416" t="s">
        <v>82</v>
      </c>
      <c r="D6" s="418"/>
      <c r="E6" s="423" t="s">
        <v>156</v>
      </c>
      <c r="F6" s="424"/>
      <c r="G6" s="424"/>
      <c r="H6" s="425"/>
      <c r="I6" s="423" t="s">
        <v>157</v>
      </c>
      <c r="J6" s="424"/>
      <c r="K6" s="424"/>
      <c r="L6" s="425"/>
      <c r="M6" s="423" t="s">
        <v>158</v>
      </c>
      <c r="N6" s="424"/>
      <c r="O6" s="424"/>
      <c r="P6" s="425"/>
      <c r="Q6" s="426" t="s">
        <v>171</v>
      </c>
      <c r="R6" s="427"/>
      <c r="S6" s="427"/>
      <c r="T6" s="428"/>
      <c r="U6" s="423" t="s">
        <v>172</v>
      </c>
      <c r="V6" s="424"/>
      <c r="W6" s="424"/>
      <c r="X6" s="425"/>
    </row>
    <row r="7" spans="2:24" x14ac:dyDescent="0.15">
      <c r="B7" s="413" t="s">
        <v>92</v>
      </c>
      <c r="C7" s="414"/>
      <c r="D7" s="415"/>
      <c r="E7" s="92" t="s">
        <v>93</v>
      </c>
      <c r="F7" s="90" t="s">
        <v>94</v>
      </c>
      <c r="G7" s="93" t="s">
        <v>95</v>
      </c>
      <c r="H7" s="90" t="s">
        <v>96</v>
      </c>
      <c r="I7" s="92" t="s">
        <v>93</v>
      </c>
      <c r="J7" s="90" t="s">
        <v>94</v>
      </c>
      <c r="K7" s="93" t="s">
        <v>95</v>
      </c>
      <c r="L7" s="90" t="s">
        <v>114</v>
      </c>
      <c r="M7" s="92" t="s">
        <v>93</v>
      </c>
      <c r="N7" s="90" t="s">
        <v>97</v>
      </c>
      <c r="O7" s="92" t="s">
        <v>95</v>
      </c>
      <c r="P7" s="90" t="s">
        <v>96</v>
      </c>
      <c r="Q7" s="92" t="s">
        <v>116</v>
      </c>
      <c r="R7" s="90" t="s">
        <v>94</v>
      </c>
      <c r="S7" s="93" t="s">
        <v>95</v>
      </c>
      <c r="T7" s="90" t="s">
        <v>96</v>
      </c>
      <c r="U7" s="92" t="s">
        <v>93</v>
      </c>
      <c r="V7" s="90" t="s">
        <v>94</v>
      </c>
      <c r="W7" s="93" t="s">
        <v>95</v>
      </c>
      <c r="X7" s="90" t="s">
        <v>96</v>
      </c>
    </row>
    <row r="8" spans="2:24" x14ac:dyDescent="0.15">
      <c r="B8" s="95"/>
      <c r="C8" s="81"/>
      <c r="D8" s="81"/>
      <c r="E8" s="96"/>
      <c r="F8" s="97"/>
      <c r="G8" s="98" t="s">
        <v>99</v>
      </c>
      <c r="H8" s="97"/>
      <c r="I8" s="96"/>
      <c r="J8" s="97"/>
      <c r="K8" s="98" t="s">
        <v>99</v>
      </c>
      <c r="L8" s="97"/>
      <c r="M8" s="96"/>
      <c r="N8" s="97"/>
      <c r="O8" s="96" t="s">
        <v>99</v>
      </c>
      <c r="P8" s="97"/>
      <c r="Q8" s="96"/>
      <c r="R8" s="97"/>
      <c r="S8" s="98" t="s">
        <v>99</v>
      </c>
      <c r="T8" s="97"/>
      <c r="U8" s="96"/>
      <c r="V8" s="97"/>
      <c r="W8" s="98" t="s">
        <v>99</v>
      </c>
      <c r="X8" s="97"/>
    </row>
    <row r="9" spans="2:24" ht="14.1" customHeight="1" x14ac:dyDescent="0.15">
      <c r="B9" s="82" t="s">
        <v>100</v>
      </c>
      <c r="C9" s="93">
        <v>18</v>
      </c>
      <c r="D9" s="100" t="s">
        <v>67</v>
      </c>
      <c r="E9" s="82">
        <v>735</v>
      </c>
      <c r="F9" s="106">
        <v>998</v>
      </c>
      <c r="G9" s="124">
        <v>871</v>
      </c>
      <c r="H9" s="106">
        <v>50189</v>
      </c>
      <c r="I9" s="82">
        <v>1260</v>
      </c>
      <c r="J9" s="106">
        <v>1365</v>
      </c>
      <c r="K9" s="124">
        <v>1313</v>
      </c>
      <c r="L9" s="106">
        <v>23462</v>
      </c>
      <c r="M9" s="82">
        <v>1260</v>
      </c>
      <c r="N9" s="106">
        <v>1418</v>
      </c>
      <c r="O9" s="124">
        <v>1325</v>
      </c>
      <c r="P9" s="106">
        <v>19606</v>
      </c>
      <c r="Q9" s="82">
        <v>1313</v>
      </c>
      <c r="R9" s="106">
        <v>1450</v>
      </c>
      <c r="S9" s="124">
        <v>1384</v>
      </c>
      <c r="T9" s="106">
        <v>15889</v>
      </c>
      <c r="U9" s="82">
        <v>1155</v>
      </c>
      <c r="V9" s="106">
        <v>1334</v>
      </c>
      <c r="W9" s="124">
        <v>1263</v>
      </c>
      <c r="X9" s="106">
        <v>20646</v>
      </c>
    </row>
    <row r="10" spans="2:24" ht="14.1" customHeight="1" x14ac:dyDescent="0.15">
      <c r="B10" s="101"/>
      <c r="C10" s="91">
        <v>19</v>
      </c>
      <c r="D10" s="79"/>
      <c r="E10" s="101">
        <v>630</v>
      </c>
      <c r="F10" s="102">
        <v>1260</v>
      </c>
      <c r="G10" s="79">
        <v>950</v>
      </c>
      <c r="H10" s="102">
        <v>725383</v>
      </c>
      <c r="I10" s="101">
        <v>945</v>
      </c>
      <c r="J10" s="102">
        <v>1365</v>
      </c>
      <c r="K10" s="79">
        <v>1164</v>
      </c>
      <c r="L10" s="102">
        <v>275852</v>
      </c>
      <c r="M10" s="101">
        <v>998</v>
      </c>
      <c r="N10" s="102">
        <v>1365</v>
      </c>
      <c r="O10" s="79">
        <v>1190</v>
      </c>
      <c r="P10" s="102">
        <v>197537</v>
      </c>
      <c r="Q10" s="101">
        <v>998</v>
      </c>
      <c r="R10" s="102">
        <v>1441</v>
      </c>
      <c r="S10" s="79">
        <v>1196</v>
      </c>
      <c r="T10" s="102">
        <v>193547</v>
      </c>
      <c r="U10" s="101">
        <v>893</v>
      </c>
      <c r="V10" s="102">
        <v>1313</v>
      </c>
      <c r="W10" s="79">
        <v>1081</v>
      </c>
      <c r="X10" s="102">
        <v>299003</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3</v>
      </c>
      <c r="D12" s="70" t="s">
        <v>103</v>
      </c>
      <c r="E12" s="101">
        <v>945</v>
      </c>
      <c r="F12" s="102">
        <v>1208</v>
      </c>
      <c r="G12" s="79">
        <v>1038</v>
      </c>
      <c r="H12" s="102">
        <v>56997</v>
      </c>
      <c r="I12" s="101">
        <v>1191</v>
      </c>
      <c r="J12" s="102">
        <v>1313</v>
      </c>
      <c r="K12" s="79">
        <v>1259</v>
      </c>
      <c r="L12" s="102">
        <v>19675</v>
      </c>
      <c r="M12" s="101">
        <v>1208</v>
      </c>
      <c r="N12" s="102">
        <v>1334</v>
      </c>
      <c r="O12" s="79">
        <v>1265</v>
      </c>
      <c r="P12" s="102">
        <v>17267</v>
      </c>
      <c r="Q12" s="101">
        <v>1260</v>
      </c>
      <c r="R12" s="102">
        <v>1428</v>
      </c>
      <c r="S12" s="79">
        <v>1370</v>
      </c>
      <c r="T12" s="102">
        <v>14424</v>
      </c>
      <c r="U12" s="101">
        <v>1103</v>
      </c>
      <c r="V12" s="102">
        <v>1313</v>
      </c>
      <c r="W12" s="79">
        <v>1213</v>
      </c>
      <c r="X12" s="102">
        <v>23550</v>
      </c>
    </row>
    <row r="13" spans="2:24" ht="14.1" customHeight="1" x14ac:dyDescent="0.15">
      <c r="B13" s="64"/>
      <c r="C13" s="56">
        <v>4</v>
      </c>
      <c r="D13" s="70"/>
      <c r="E13" s="101">
        <v>945</v>
      </c>
      <c r="F13" s="102">
        <v>1187</v>
      </c>
      <c r="G13" s="79">
        <v>1072</v>
      </c>
      <c r="H13" s="102">
        <v>60419</v>
      </c>
      <c r="I13" s="101">
        <v>1050</v>
      </c>
      <c r="J13" s="102">
        <v>1365</v>
      </c>
      <c r="K13" s="79">
        <v>1192</v>
      </c>
      <c r="L13" s="102">
        <v>17867</v>
      </c>
      <c r="M13" s="101">
        <v>1050</v>
      </c>
      <c r="N13" s="102">
        <v>1365</v>
      </c>
      <c r="O13" s="79">
        <v>1191</v>
      </c>
      <c r="P13" s="102">
        <v>13257</v>
      </c>
      <c r="Q13" s="101">
        <v>1103</v>
      </c>
      <c r="R13" s="102">
        <v>1365</v>
      </c>
      <c r="S13" s="79">
        <v>1267</v>
      </c>
      <c r="T13" s="102">
        <v>14167</v>
      </c>
      <c r="U13" s="101">
        <v>998</v>
      </c>
      <c r="V13" s="102">
        <v>1260</v>
      </c>
      <c r="W13" s="79">
        <v>1105</v>
      </c>
      <c r="X13" s="102">
        <v>18561</v>
      </c>
    </row>
    <row r="14" spans="2:24" ht="14.1" customHeight="1" x14ac:dyDescent="0.15">
      <c r="B14" s="64"/>
      <c r="C14" s="56">
        <v>5</v>
      </c>
      <c r="D14" s="70"/>
      <c r="E14" s="101">
        <v>893</v>
      </c>
      <c r="F14" s="102">
        <v>1260</v>
      </c>
      <c r="G14" s="79">
        <v>1073</v>
      </c>
      <c r="H14" s="102">
        <v>75325</v>
      </c>
      <c r="I14" s="101">
        <v>998</v>
      </c>
      <c r="J14" s="102">
        <v>1323</v>
      </c>
      <c r="K14" s="79">
        <v>1154</v>
      </c>
      <c r="L14" s="102">
        <v>26472</v>
      </c>
      <c r="M14" s="101">
        <v>998</v>
      </c>
      <c r="N14" s="102">
        <v>1365</v>
      </c>
      <c r="O14" s="79">
        <v>1186</v>
      </c>
      <c r="P14" s="102">
        <v>19404</v>
      </c>
      <c r="Q14" s="101">
        <v>1082</v>
      </c>
      <c r="R14" s="102">
        <v>1365</v>
      </c>
      <c r="S14" s="79">
        <v>1185</v>
      </c>
      <c r="T14" s="102">
        <v>21869</v>
      </c>
      <c r="U14" s="101">
        <v>945</v>
      </c>
      <c r="V14" s="102">
        <v>1208</v>
      </c>
      <c r="W14" s="79">
        <v>1097</v>
      </c>
      <c r="X14" s="102">
        <v>25259</v>
      </c>
    </row>
    <row r="15" spans="2:24" ht="14.1" customHeight="1" x14ac:dyDescent="0.15">
      <c r="B15" s="64"/>
      <c r="C15" s="56">
        <v>6</v>
      </c>
      <c r="D15" s="70"/>
      <c r="E15" s="101">
        <v>840</v>
      </c>
      <c r="F15" s="102">
        <v>1208</v>
      </c>
      <c r="G15" s="79">
        <v>997</v>
      </c>
      <c r="H15" s="102">
        <v>53775</v>
      </c>
      <c r="I15" s="101">
        <v>998</v>
      </c>
      <c r="J15" s="102">
        <v>1260</v>
      </c>
      <c r="K15" s="79">
        <v>1152</v>
      </c>
      <c r="L15" s="102">
        <v>22391</v>
      </c>
      <c r="M15" s="101">
        <v>998</v>
      </c>
      <c r="N15" s="102">
        <v>1314</v>
      </c>
      <c r="O15" s="79">
        <v>1176</v>
      </c>
      <c r="P15" s="102">
        <v>13795</v>
      </c>
      <c r="Q15" s="101">
        <v>1008</v>
      </c>
      <c r="R15" s="102">
        <v>1313</v>
      </c>
      <c r="S15" s="79">
        <v>1161</v>
      </c>
      <c r="T15" s="102">
        <v>15388</v>
      </c>
      <c r="U15" s="101">
        <v>893</v>
      </c>
      <c r="V15" s="102">
        <v>1260</v>
      </c>
      <c r="W15" s="79">
        <v>1038</v>
      </c>
      <c r="X15" s="102">
        <v>23721</v>
      </c>
    </row>
    <row r="16" spans="2:24" ht="14.1" customHeight="1" x14ac:dyDescent="0.15">
      <c r="B16" s="64"/>
      <c r="C16" s="56">
        <v>7</v>
      </c>
      <c r="D16" s="70"/>
      <c r="E16" s="101">
        <v>893</v>
      </c>
      <c r="F16" s="102">
        <v>1260</v>
      </c>
      <c r="G16" s="79">
        <v>1096</v>
      </c>
      <c r="H16" s="102">
        <v>68530</v>
      </c>
      <c r="I16" s="101">
        <v>1050</v>
      </c>
      <c r="J16" s="102">
        <v>1348</v>
      </c>
      <c r="K16" s="79">
        <v>1172</v>
      </c>
      <c r="L16" s="102">
        <v>23447</v>
      </c>
      <c r="M16" s="101">
        <v>1050</v>
      </c>
      <c r="N16" s="102">
        <v>1328</v>
      </c>
      <c r="O16" s="79">
        <v>1176</v>
      </c>
      <c r="P16" s="102">
        <v>20329</v>
      </c>
      <c r="Q16" s="101">
        <v>1050</v>
      </c>
      <c r="R16" s="102">
        <v>1344</v>
      </c>
      <c r="S16" s="79">
        <v>1195</v>
      </c>
      <c r="T16" s="102">
        <v>20247</v>
      </c>
      <c r="U16" s="101">
        <v>945</v>
      </c>
      <c r="V16" s="102">
        <v>1260</v>
      </c>
      <c r="W16" s="79">
        <v>1061</v>
      </c>
      <c r="X16" s="102">
        <v>29124</v>
      </c>
    </row>
    <row r="17" spans="2:24" ht="14.1" customHeight="1" x14ac:dyDescent="0.15">
      <c r="B17" s="64"/>
      <c r="C17" s="56">
        <v>8</v>
      </c>
      <c r="D17" s="70"/>
      <c r="E17" s="101">
        <v>945</v>
      </c>
      <c r="F17" s="102">
        <v>1208</v>
      </c>
      <c r="G17" s="79">
        <v>1052</v>
      </c>
      <c r="H17" s="102">
        <v>62763</v>
      </c>
      <c r="I17" s="101">
        <v>1050</v>
      </c>
      <c r="J17" s="102">
        <v>1323</v>
      </c>
      <c r="K17" s="79">
        <v>1184</v>
      </c>
      <c r="L17" s="102">
        <v>22230</v>
      </c>
      <c r="M17" s="101">
        <v>1050</v>
      </c>
      <c r="N17" s="102">
        <v>1365</v>
      </c>
      <c r="O17" s="79">
        <v>1193</v>
      </c>
      <c r="P17" s="102">
        <v>16130</v>
      </c>
      <c r="Q17" s="101">
        <v>1050</v>
      </c>
      <c r="R17" s="102">
        <v>1365</v>
      </c>
      <c r="S17" s="79">
        <v>1185</v>
      </c>
      <c r="T17" s="102">
        <v>15655</v>
      </c>
      <c r="U17" s="101">
        <v>945</v>
      </c>
      <c r="V17" s="102">
        <v>1260</v>
      </c>
      <c r="W17" s="79">
        <v>1042</v>
      </c>
      <c r="X17" s="102">
        <v>21413</v>
      </c>
    </row>
    <row r="18" spans="2:24" ht="14.1" customHeight="1" x14ac:dyDescent="0.15">
      <c r="B18" s="64"/>
      <c r="C18" s="56">
        <v>9</v>
      </c>
      <c r="D18" s="70"/>
      <c r="E18" s="101">
        <v>840</v>
      </c>
      <c r="F18" s="102">
        <v>1208</v>
      </c>
      <c r="G18" s="79">
        <v>1036</v>
      </c>
      <c r="H18" s="102">
        <v>54861</v>
      </c>
      <c r="I18" s="101">
        <v>945</v>
      </c>
      <c r="J18" s="102">
        <v>1260</v>
      </c>
      <c r="K18" s="79">
        <v>1119</v>
      </c>
      <c r="L18" s="102">
        <v>20671</v>
      </c>
      <c r="M18" s="101">
        <v>998</v>
      </c>
      <c r="N18" s="102">
        <v>1294</v>
      </c>
      <c r="O18" s="79">
        <v>1152</v>
      </c>
      <c r="P18" s="102">
        <v>16106</v>
      </c>
      <c r="Q18" s="101">
        <v>998</v>
      </c>
      <c r="R18" s="102">
        <v>1260</v>
      </c>
      <c r="S18" s="79">
        <v>1143</v>
      </c>
      <c r="T18" s="102">
        <v>14516</v>
      </c>
      <c r="U18" s="101">
        <v>945</v>
      </c>
      <c r="V18" s="102">
        <v>1208</v>
      </c>
      <c r="W18" s="79">
        <v>1038</v>
      </c>
      <c r="X18" s="102">
        <v>24111</v>
      </c>
    </row>
    <row r="19" spans="2:24" ht="14.1" customHeight="1" x14ac:dyDescent="0.15">
      <c r="B19" s="64"/>
      <c r="C19" s="56">
        <v>10</v>
      </c>
      <c r="D19" s="70"/>
      <c r="E19" s="101">
        <v>683</v>
      </c>
      <c r="F19" s="102">
        <v>1208</v>
      </c>
      <c r="G19" s="79">
        <v>884</v>
      </c>
      <c r="H19" s="102">
        <v>71387</v>
      </c>
      <c r="I19" s="101">
        <v>1050</v>
      </c>
      <c r="J19" s="102">
        <v>1260</v>
      </c>
      <c r="K19" s="79">
        <v>1145</v>
      </c>
      <c r="L19" s="102">
        <v>31659</v>
      </c>
      <c r="M19" s="101">
        <v>1029</v>
      </c>
      <c r="N19" s="102">
        <v>1264</v>
      </c>
      <c r="O19" s="79">
        <v>1171</v>
      </c>
      <c r="P19" s="102">
        <v>18981</v>
      </c>
      <c r="Q19" s="101">
        <v>1029</v>
      </c>
      <c r="R19" s="102">
        <v>1313</v>
      </c>
      <c r="S19" s="79">
        <v>1170</v>
      </c>
      <c r="T19" s="102">
        <v>18022</v>
      </c>
      <c r="U19" s="101">
        <v>998</v>
      </c>
      <c r="V19" s="102">
        <v>1208</v>
      </c>
      <c r="W19" s="79">
        <v>1085</v>
      </c>
      <c r="X19" s="102">
        <v>31961</v>
      </c>
    </row>
    <row r="20" spans="2:24" ht="14.1" customHeight="1" x14ac:dyDescent="0.15">
      <c r="B20" s="64"/>
      <c r="C20" s="56">
        <v>11</v>
      </c>
      <c r="D20" s="70"/>
      <c r="E20" s="101">
        <v>683</v>
      </c>
      <c r="F20" s="102">
        <v>977</v>
      </c>
      <c r="G20" s="79">
        <v>851</v>
      </c>
      <c r="H20" s="102">
        <v>56138</v>
      </c>
      <c r="I20" s="101">
        <v>998</v>
      </c>
      <c r="J20" s="102">
        <v>1260</v>
      </c>
      <c r="K20" s="79">
        <v>1144</v>
      </c>
      <c r="L20" s="102">
        <v>26657</v>
      </c>
      <c r="M20" s="101">
        <v>1050</v>
      </c>
      <c r="N20" s="102">
        <v>1365</v>
      </c>
      <c r="O20" s="79">
        <v>1187</v>
      </c>
      <c r="P20" s="102">
        <v>15174</v>
      </c>
      <c r="Q20" s="101">
        <v>1050</v>
      </c>
      <c r="R20" s="102">
        <v>1365</v>
      </c>
      <c r="S20" s="79">
        <v>1195</v>
      </c>
      <c r="T20" s="102">
        <v>16355</v>
      </c>
      <c r="U20" s="101">
        <v>998</v>
      </c>
      <c r="V20" s="102">
        <v>1260</v>
      </c>
      <c r="W20" s="79">
        <v>1077</v>
      </c>
      <c r="X20" s="102">
        <v>26706</v>
      </c>
    </row>
    <row r="21" spans="2:24" ht="14.1" customHeight="1" x14ac:dyDescent="0.15">
      <c r="B21" s="64"/>
      <c r="C21" s="56">
        <v>12</v>
      </c>
      <c r="D21" s="70"/>
      <c r="E21" s="101">
        <v>630</v>
      </c>
      <c r="F21" s="102">
        <v>992</v>
      </c>
      <c r="G21" s="79">
        <v>810</v>
      </c>
      <c r="H21" s="102">
        <v>51388</v>
      </c>
      <c r="I21" s="101">
        <v>1050</v>
      </c>
      <c r="J21" s="102">
        <v>1260</v>
      </c>
      <c r="K21" s="79">
        <v>1121</v>
      </c>
      <c r="L21" s="102">
        <v>23605</v>
      </c>
      <c r="M21" s="101">
        <v>1050</v>
      </c>
      <c r="N21" s="102">
        <v>1260</v>
      </c>
      <c r="O21" s="79">
        <v>1123</v>
      </c>
      <c r="P21" s="102">
        <v>15705</v>
      </c>
      <c r="Q21" s="101">
        <v>1050</v>
      </c>
      <c r="R21" s="102">
        <v>1260</v>
      </c>
      <c r="S21" s="79">
        <v>1122</v>
      </c>
      <c r="T21" s="102">
        <v>17400</v>
      </c>
      <c r="U21" s="101">
        <v>945</v>
      </c>
      <c r="V21" s="102">
        <v>1194</v>
      </c>
      <c r="W21" s="79">
        <v>1063</v>
      </c>
      <c r="X21" s="102">
        <v>25648</v>
      </c>
    </row>
    <row r="22" spans="2:24" ht="14.1" customHeight="1" x14ac:dyDescent="0.15">
      <c r="B22" s="64" t="s">
        <v>70</v>
      </c>
      <c r="C22" s="56">
        <v>1</v>
      </c>
      <c r="D22" s="70" t="s">
        <v>103</v>
      </c>
      <c r="E22" s="101">
        <v>683</v>
      </c>
      <c r="F22" s="102">
        <v>893</v>
      </c>
      <c r="G22" s="79">
        <v>819</v>
      </c>
      <c r="H22" s="102">
        <v>58585</v>
      </c>
      <c r="I22" s="101">
        <v>998</v>
      </c>
      <c r="J22" s="102">
        <v>1218</v>
      </c>
      <c r="K22" s="79">
        <v>1102</v>
      </c>
      <c r="L22" s="102">
        <v>24378</v>
      </c>
      <c r="M22" s="101">
        <v>998</v>
      </c>
      <c r="N22" s="102">
        <v>1260</v>
      </c>
      <c r="O22" s="79">
        <v>1107</v>
      </c>
      <c r="P22" s="102">
        <v>13688</v>
      </c>
      <c r="Q22" s="101">
        <v>998</v>
      </c>
      <c r="R22" s="102">
        <v>1218</v>
      </c>
      <c r="S22" s="79">
        <v>1103</v>
      </c>
      <c r="T22" s="102">
        <v>13840</v>
      </c>
      <c r="U22" s="101">
        <v>945</v>
      </c>
      <c r="V22" s="102">
        <v>1164</v>
      </c>
      <c r="W22" s="79">
        <v>1054</v>
      </c>
      <c r="X22" s="102">
        <v>31649</v>
      </c>
    </row>
    <row r="23" spans="2:24" ht="14.1" customHeight="1" x14ac:dyDescent="0.15">
      <c r="B23" s="64"/>
      <c r="C23" s="56">
        <v>2</v>
      </c>
      <c r="D23" s="70"/>
      <c r="E23" s="101">
        <v>683</v>
      </c>
      <c r="F23" s="102">
        <v>966</v>
      </c>
      <c r="G23" s="79">
        <v>808</v>
      </c>
      <c r="H23" s="102">
        <v>56284</v>
      </c>
      <c r="I23" s="101">
        <v>1050</v>
      </c>
      <c r="J23" s="102">
        <v>1260</v>
      </c>
      <c r="K23" s="79">
        <v>1149</v>
      </c>
      <c r="L23" s="102">
        <v>23933</v>
      </c>
      <c r="M23" s="101">
        <v>1050</v>
      </c>
      <c r="N23" s="102">
        <v>1260</v>
      </c>
      <c r="O23" s="79">
        <v>1160</v>
      </c>
      <c r="P23" s="102">
        <v>17139</v>
      </c>
      <c r="Q23" s="101">
        <v>1050</v>
      </c>
      <c r="R23" s="102">
        <v>1260</v>
      </c>
      <c r="S23" s="79">
        <v>1164</v>
      </c>
      <c r="T23" s="102">
        <v>18655</v>
      </c>
      <c r="U23" s="101">
        <v>998</v>
      </c>
      <c r="V23" s="102">
        <v>1260</v>
      </c>
      <c r="W23" s="79">
        <v>1062</v>
      </c>
      <c r="X23" s="102">
        <v>29439</v>
      </c>
    </row>
    <row r="24" spans="2:24" ht="14.1" customHeight="1" x14ac:dyDescent="0.15">
      <c r="B24" s="57"/>
      <c r="C24" s="56">
        <v>3</v>
      </c>
      <c r="D24" s="71"/>
      <c r="E24" s="95">
        <v>788</v>
      </c>
      <c r="F24" s="104">
        <v>1001</v>
      </c>
      <c r="G24" s="81">
        <v>895</v>
      </c>
      <c r="H24" s="104">
        <v>53219</v>
      </c>
      <c r="I24" s="95">
        <v>1103</v>
      </c>
      <c r="J24" s="104">
        <v>1313</v>
      </c>
      <c r="K24" s="81">
        <v>1187</v>
      </c>
      <c r="L24" s="104">
        <v>25007</v>
      </c>
      <c r="M24" s="95">
        <v>1103</v>
      </c>
      <c r="N24" s="104">
        <v>1318</v>
      </c>
      <c r="O24" s="81">
        <v>1186</v>
      </c>
      <c r="P24" s="104">
        <v>18358</v>
      </c>
      <c r="Q24" s="95">
        <v>1103</v>
      </c>
      <c r="R24" s="104">
        <v>1313</v>
      </c>
      <c r="S24" s="81">
        <v>1185</v>
      </c>
      <c r="T24" s="104">
        <v>21925</v>
      </c>
      <c r="U24" s="95">
        <v>998</v>
      </c>
      <c r="V24" s="104">
        <v>1271</v>
      </c>
      <c r="W24" s="81">
        <v>1125</v>
      </c>
      <c r="X24" s="104">
        <v>30113</v>
      </c>
    </row>
    <row r="25" spans="2:24" x14ac:dyDescent="0.15">
      <c r="B25" s="92" t="s">
        <v>160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161</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162</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188</v>
      </c>
      <c r="C28" s="109"/>
      <c r="D28" s="110"/>
      <c r="E28" s="101">
        <v>788</v>
      </c>
      <c r="F28" s="102">
        <v>998</v>
      </c>
      <c r="G28" s="79">
        <v>893</v>
      </c>
      <c r="H28" s="102">
        <v>10949</v>
      </c>
      <c r="I28" s="101">
        <v>1103</v>
      </c>
      <c r="J28" s="102">
        <v>1260</v>
      </c>
      <c r="K28" s="79">
        <v>1191</v>
      </c>
      <c r="L28" s="102">
        <v>5797</v>
      </c>
      <c r="M28" s="101">
        <v>1103</v>
      </c>
      <c r="N28" s="102">
        <v>1313</v>
      </c>
      <c r="O28" s="79">
        <v>1195</v>
      </c>
      <c r="P28" s="102">
        <v>4406</v>
      </c>
      <c r="Q28" s="101">
        <v>1103</v>
      </c>
      <c r="R28" s="102">
        <v>1313</v>
      </c>
      <c r="S28" s="79">
        <v>1194</v>
      </c>
      <c r="T28" s="102">
        <v>4745</v>
      </c>
      <c r="U28" s="101">
        <v>998</v>
      </c>
      <c r="V28" s="102">
        <v>1208</v>
      </c>
      <c r="W28" s="79">
        <v>1100</v>
      </c>
      <c r="X28" s="102">
        <v>6088</v>
      </c>
    </row>
    <row r="29" spans="2:24" x14ac:dyDescent="0.15">
      <c r="B29" s="86" t="s">
        <v>164</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189</v>
      </c>
      <c r="C30" s="109"/>
      <c r="D30" s="110"/>
      <c r="E30" s="112">
        <v>788</v>
      </c>
      <c r="F30" s="113">
        <v>998</v>
      </c>
      <c r="G30" s="109">
        <v>891</v>
      </c>
      <c r="H30" s="102">
        <v>12569</v>
      </c>
      <c r="I30" s="112">
        <v>1103</v>
      </c>
      <c r="J30" s="113">
        <v>1260</v>
      </c>
      <c r="K30" s="109">
        <v>1156</v>
      </c>
      <c r="L30" s="102">
        <v>6979</v>
      </c>
      <c r="M30" s="112">
        <v>1103</v>
      </c>
      <c r="N30" s="113">
        <v>1260</v>
      </c>
      <c r="O30" s="109">
        <v>1160</v>
      </c>
      <c r="P30" s="102">
        <v>4838</v>
      </c>
      <c r="Q30" s="112">
        <v>1103</v>
      </c>
      <c r="R30" s="113">
        <v>1260</v>
      </c>
      <c r="S30" s="109">
        <v>1157</v>
      </c>
      <c r="T30" s="102">
        <v>6319</v>
      </c>
      <c r="U30" s="112">
        <v>1050</v>
      </c>
      <c r="V30" s="113">
        <v>1260</v>
      </c>
      <c r="W30" s="109">
        <v>1140</v>
      </c>
      <c r="X30" s="102">
        <v>8544</v>
      </c>
    </row>
    <row r="31" spans="2:24" x14ac:dyDescent="0.15">
      <c r="B31" s="86" t="s">
        <v>166</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190</v>
      </c>
      <c r="C32" s="109"/>
      <c r="D32" s="110"/>
      <c r="E32" s="101">
        <v>788</v>
      </c>
      <c r="F32" s="102">
        <v>1001</v>
      </c>
      <c r="G32" s="79">
        <v>881</v>
      </c>
      <c r="H32" s="102">
        <v>12429</v>
      </c>
      <c r="I32" s="101">
        <v>1155</v>
      </c>
      <c r="J32" s="102">
        <v>1313</v>
      </c>
      <c r="K32" s="79">
        <v>1200</v>
      </c>
      <c r="L32" s="102">
        <v>5800</v>
      </c>
      <c r="M32" s="101">
        <v>1155</v>
      </c>
      <c r="N32" s="102">
        <v>1318</v>
      </c>
      <c r="O32" s="79">
        <v>1187</v>
      </c>
      <c r="P32" s="102">
        <v>4367</v>
      </c>
      <c r="Q32" s="101">
        <v>1155</v>
      </c>
      <c r="R32" s="102">
        <v>1313</v>
      </c>
      <c r="S32" s="79">
        <v>1204</v>
      </c>
      <c r="T32" s="102">
        <v>5231</v>
      </c>
      <c r="U32" s="101">
        <v>1050</v>
      </c>
      <c r="V32" s="102">
        <v>1211</v>
      </c>
      <c r="W32" s="79">
        <v>1158</v>
      </c>
      <c r="X32" s="102">
        <v>6492</v>
      </c>
    </row>
    <row r="33" spans="2:24" x14ac:dyDescent="0.15">
      <c r="B33" s="86" t="s">
        <v>168</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191</v>
      </c>
      <c r="C34" s="109"/>
      <c r="D34" s="110"/>
      <c r="E34" s="101">
        <v>788</v>
      </c>
      <c r="F34" s="102">
        <v>998</v>
      </c>
      <c r="G34" s="79">
        <v>902</v>
      </c>
      <c r="H34" s="102">
        <v>17272</v>
      </c>
      <c r="I34" s="101">
        <v>1103</v>
      </c>
      <c r="J34" s="102">
        <v>1313</v>
      </c>
      <c r="K34" s="79">
        <v>1209</v>
      </c>
      <c r="L34" s="102">
        <v>6431</v>
      </c>
      <c r="M34" s="101">
        <v>1103</v>
      </c>
      <c r="N34" s="102">
        <v>1318</v>
      </c>
      <c r="O34" s="79">
        <v>1209</v>
      </c>
      <c r="P34" s="102">
        <v>4747</v>
      </c>
      <c r="Q34" s="101">
        <v>1103</v>
      </c>
      <c r="R34" s="102">
        <v>1313</v>
      </c>
      <c r="S34" s="79">
        <v>1214</v>
      </c>
      <c r="T34" s="102">
        <v>5630</v>
      </c>
      <c r="U34" s="101">
        <v>1050</v>
      </c>
      <c r="V34" s="102">
        <v>1271</v>
      </c>
      <c r="W34" s="79">
        <v>1157</v>
      </c>
      <c r="X34" s="102">
        <v>8989</v>
      </c>
    </row>
    <row r="35" spans="2:24" ht="12" customHeight="1" x14ac:dyDescent="0.15">
      <c r="B35" s="86" t="s">
        <v>170</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topLeftCell="A4"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187</v>
      </c>
    </row>
    <row r="4" spans="2:24" x14ac:dyDescent="0.15">
      <c r="L4" s="80" t="s">
        <v>81</v>
      </c>
    </row>
    <row r="5" spans="2:24" ht="6" customHeight="1" x14ac:dyDescent="0.15">
      <c r="B5" s="81"/>
      <c r="C5" s="81"/>
      <c r="D5" s="81"/>
      <c r="E5" s="81"/>
      <c r="F5" s="81"/>
      <c r="G5" s="81"/>
      <c r="H5" s="81"/>
    </row>
    <row r="6" spans="2:24" x14ac:dyDescent="0.15">
      <c r="B6" s="82"/>
      <c r="C6" s="416" t="s">
        <v>82</v>
      </c>
      <c r="D6" s="418"/>
      <c r="E6" s="423" t="s">
        <v>173</v>
      </c>
      <c r="F6" s="424"/>
      <c r="G6" s="424"/>
      <c r="H6" s="425"/>
      <c r="I6" s="420" t="s">
        <v>175</v>
      </c>
      <c r="J6" s="421"/>
      <c r="K6" s="421"/>
      <c r="L6" s="422"/>
    </row>
    <row r="7" spans="2:24" x14ac:dyDescent="0.15">
      <c r="B7" s="413" t="s">
        <v>92</v>
      </c>
      <c r="C7" s="414"/>
      <c r="D7" s="415"/>
      <c r="E7" s="92" t="s">
        <v>93</v>
      </c>
      <c r="F7" s="90" t="s">
        <v>94</v>
      </c>
      <c r="G7" s="93" t="s">
        <v>95</v>
      </c>
      <c r="H7" s="90" t="s">
        <v>96</v>
      </c>
      <c r="I7" s="92" t="s">
        <v>93</v>
      </c>
      <c r="J7" s="90" t="s">
        <v>94</v>
      </c>
      <c r="K7" s="93" t="s">
        <v>95</v>
      </c>
      <c r="L7" s="90" t="s">
        <v>96</v>
      </c>
    </row>
    <row r="8" spans="2:24" x14ac:dyDescent="0.15">
      <c r="B8" s="95"/>
      <c r="C8" s="81"/>
      <c r="D8" s="81"/>
      <c r="E8" s="96"/>
      <c r="F8" s="97"/>
      <c r="G8" s="98" t="s">
        <v>99</v>
      </c>
      <c r="H8" s="97"/>
      <c r="I8" s="96"/>
      <c r="J8" s="97"/>
      <c r="K8" s="98" t="s">
        <v>99</v>
      </c>
      <c r="L8" s="97"/>
    </row>
    <row r="9" spans="2:24" ht="14.1" customHeight="1" x14ac:dyDescent="0.15">
      <c r="B9" s="82" t="s">
        <v>100</v>
      </c>
      <c r="C9" s="93">
        <v>18</v>
      </c>
      <c r="D9" s="100" t="s">
        <v>67</v>
      </c>
      <c r="E9" s="82">
        <v>840</v>
      </c>
      <c r="F9" s="106">
        <v>1050</v>
      </c>
      <c r="G9" s="124">
        <v>943</v>
      </c>
      <c r="H9" s="106">
        <v>27738</v>
      </c>
      <c r="I9" s="82">
        <v>1517</v>
      </c>
      <c r="J9" s="106">
        <v>1757</v>
      </c>
      <c r="K9" s="124">
        <v>1670</v>
      </c>
      <c r="L9" s="106">
        <v>163446</v>
      </c>
      <c r="M9" s="101"/>
      <c r="N9" s="79"/>
      <c r="O9" s="79"/>
      <c r="P9" s="79"/>
      <c r="Q9" s="79"/>
      <c r="R9" s="79"/>
      <c r="S9" s="79"/>
      <c r="T9" s="79"/>
      <c r="U9" s="79"/>
      <c r="V9" s="79"/>
      <c r="W9" s="79"/>
      <c r="X9" s="79"/>
    </row>
    <row r="10" spans="2:24" ht="14.1" customHeight="1" x14ac:dyDescent="0.15">
      <c r="B10" s="101"/>
      <c r="C10" s="91">
        <v>19</v>
      </c>
      <c r="D10" s="79"/>
      <c r="E10" s="101">
        <v>735</v>
      </c>
      <c r="F10" s="102">
        <v>1155</v>
      </c>
      <c r="G10" s="79">
        <v>923</v>
      </c>
      <c r="H10" s="102">
        <v>371341</v>
      </c>
      <c r="I10" s="101">
        <v>1226</v>
      </c>
      <c r="J10" s="102">
        <v>1733</v>
      </c>
      <c r="K10" s="79">
        <v>1478</v>
      </c>
      <c r="L10" s="102">
        <v>2035723</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68</v>
      </c>
      <c r="C12" s="56">
        <v>3</v>
      </c>
      <c r="D12" s="70" t="s">
        <v>103</v>
      </c>
      <c r="E12" s="101">
        <v>893</v>
      </c>
      <c r="F12" s="102">
        <v>1050</v>
      </c>
      <c r="G12" s="79">
        <v>977</v>
      </c>
      <c r="H12" s="102">
        <v>27157</v>
      </c>
      <c r="I12" s="101">
        <v>1418</v>
      </c>
      <c r="J12" s="102">
        <v>1647</v>
      </c>
      <c r="K12" s="79">
        <v>1554</v>
      </c>
      <c r="L12" s="102">
        <v>129141</v>
      </c>
    </row>
    <row r="13" spans="2:24" ht="14.1" customHeight="1" x14ac:dyDescent="0.15">
      <c r="B13" s="64"/>
      <c r="C13" s="56">
        <v>4</v>
      </c>
      <c r="D13" s="70"/>
      <c r="E13" s="101">
        <v>840</v>
      </c>
      <c r="F13" s="102">
        <v>1050</v>
      </c>
      <c r="G13" s="79">
        <v>959</v>
      </c>
      <c r="H13" s="102">
        <v>21464</v>
      </c>
      <c r="I13" s="101">
        <v>1397</v>
      </c>
      <c r="J13" s="102">
        <v>1691</v>
      </c>
      <c r="K13" s="79">
        <v>1567</v>
      </c>
      <c r="L13" s="102">
        <v>115867</v>
      </c>
    </row>
    <row r="14" spans="2:24" ht="14.1" customHeight="1" x14ac:dyDescent="0.15">
      <c r="B14" s="64"/>
      <c r="C14" s="56">
        <v>5</v>
      </c>
      <c r="D14" s="70"/>
      <c r="E14" s="101">
        <v>735</v>
      </c>
      <c r="F14" s="102">
        <v>1050</v>
      </c>
      <c r="G14" s="79">
        <v>895</v>
      </c>
      <c r="H14" s="102">
        <v>35033</v>
      </c>
      <c r="I14" s="101">
        <v>1313</v>
      </c>
      <c r="J14" s="102">
        <v>1733</v>
      </c>
      <c r="K14" s="79">
        <v>1519</v>
      </c>
      <c r="L14" s="102">
        <v>220584</v>
      </c>
    </row>
    <row r="15" spans="2:24" ht="14.1" customHeight="1" x14ac:dyDescent="0.15">
      <c r="B15" s="64"/>
      <c r="C15" s="56">
        <v>6</v>
      </c>
      <c r="D15" s="70"/>
      <c r="E15" s="101">
        <v>788</v>
      </c>
      <c r="F15" s="102">
        <v>1050</v>
      </c>
      <c r="G15" s="79">
        <v>917</v>
      </c>
      <c r="H15" s="102">
        <v>24771</v>
      </c>
      <c r="I15" s="101">
        <v>1262</v>
      </c>
      <c r="J15" s="102">
        <v>1579</v>
      </c>
      <c r="K15" s="79">
        <v>1411</v>
      </c>
      <c r="L15" s="102">
        <v>161265</v>
      </c>
    </row>
    <row r="16" spans="2:24" ht="14.1" customHeight="1" x14ac:dyDescent="0.15">
      <c r="B16" s="64"/>
      <c r="C16" s="56">
        <v>7</v>
      </c>
      <c r="D16" s="70"/>
      <c r="E16" s="101">
        <v>788</v>
      </c>
      <c r="F16" s="102">
        <v>1050</v>
      </c>
      <c r="G16" s="79">
        <v>931</v>
      </c>
      <c r="H16" s="102">
        <v>30217</v>
      </c>
      <c r="I16" s="101">
        <v>1313</v>
      </c>
      <c r="J16" s="102">
        <v>1576</v>
      </c>
      <c r="K16" s="79">
        <v>1440</v>
      </c>
      <c r="L16" s="102">
        <v>202934</v>
      </c>
    </row>
    <row r="17" spans="2:12" ht="14.1" customHeight="1" x14ac:dyDescent="0.15">
      <c r="B17" s="64"/>
      <c r="C17" s="56">
        <v>8</v>
      </c>
      <c r="D17" s="70"/>
      <c r="E17" s="101">
        <v>840</v>
      </c>
      <c r="F17" s="102">
        <v>1155</v>
      </c>
      <c r="G17" s="79">
        <v>960</v>
      </c>
      <c r="H17" s="102">
        <v>24600</v>
      </c>
      <c r="I17" s="101">
        <v>1313</v>
      </c>
      <c r="J17" s="102">
        <v>1687</v>
      </c>
      <c r="K17" s="79">
        <v>1453</v>
      </c>
      <c r="L17" s="102">
        <v>147528</v>
      </c>
    </row>
    <row r="18" spans="2:12" ht="14.1" customHeight="1" x14ac:dyDescent="0.15">
      <c r="B18" s="64"/>
      <c r="C18" s="56">
        <v>9</v>
      </c>
      <c r="D18" s="70"/>
      <c r="E18" s="101">
        <v>840</v>
      </c>
      <c r="F18" s="102">
        <v>1103</v>
      </c>
      <c r="G18" s="79">
        <v>951</v>
      </c>
      <c r="H18" s="102">
        <v>30699</v>
      </c>
      <c r="I18" s="101">
        <v>1260</v>
      </c>
      <c r="J18" s="102">
        <v>1670</v>
      </c>
      <c r="K18" s="79">
        <v>1501</v>
      </c>
      <c r="L18" s="102">
        <v>171795</v>
      </c>
    </row>
    <row r="19" spans="2:12" ht="14.1" customHeight="1" x14ac:dyDescent="0.15">
      <c r="B19" s="64"/>
      <c r="C19" s="56">
        <v>10</v>
      </c>
      <c r="D19" s="70"/>
      <c r="E19" s="101">
        <v>840</v>
      </c>
      <c r="F19" s="102">
        <v>1103</v>
      </c>
      <c r="G19" s="79">
        <v>931</v>
      </c>
      <c r="H19" s="102">
        <v>41063</v>
      </c>
      <c r="I19" s="101">
        <v>1226</v>
      </c>
      <c r="J19" s="102">
        <v>1670</v>
      </c>
      <c r="K19" s="79">
        <v>1365</v>
      </c>
      <c r="L19" s="102">
        <v>211185</v>
      </c>
    </row>
    <row r="20" spans="2:12" ht="14.1" customHeight="1" x14ac:dyDescent="0.15">
      <c r="B20" s="64"/>
      <c r="C20" s="56">
        <v>11</v>
      </c>
      <c r="D20" s="70"/>
      <c r="E20" s="101">
        <v>840</v>
      </c>
      <c r="F20" s="102">
        <v>1103</v>
      </c>
      <c r="G20" s="79">
        <v>934</v>
      </c>
      <c r="H20" s="102">
        <v>37180</v>
      </c>
      <c r="I20" s="101">
        <v>1260</v>
      </c>
      <c r="J20" s="102">
        <v>1680</v>
      </c>
      <c r="K20" s="79">
        <v>1470</v>
      </c>
      <c r="L20" s="102">
        <v>189424</v>
      </c>
    </row>
    <row r="21" spans="2:12" ht="14.1" customHeight="1" x14ac:dyDescent="0.15">
      <c r="B21" s="64"/>
      <c r="C21" s="56">
        <v>12</v>
      </c>
      <c r="D21" s="70"/>
      <c r="E21" s="101">
        <v>840</v>
      </c>
      <c r="F21" s="102">
        <v>1155</v>
      </c>
      <c r="G21" s="79">
        <v>937</v>
      </c>
      <c r="H21" s="102">
        <v>32032</v>
      </c>
      <c r="I21" s="101">
        <v>1348</v>
      </c>
      <c r="J21" s="102">
        <v>1607</v>
      </c>
      <c r="K21" s="79">
        <v>1486</v>
      </c>
      <c r="L21" s="102">
        <v>194904</v>
      </c>
    </row>
    <row r="22" spans="2:12" ht="14.1" customHeight="1" x14ac:dyDescent="0.15">
      <c r="B22" s="64" t="s">
        <v>70</v>
      </c>
      <c r="C22" s="56">
        <v>1</v>
      </c>
      <c r="D22" s="70" t="s">
        <v>103</v>
      </c>
      <c r="E22" s="101">
        <v>788</v>
      </c>
      <c r="F22" s="102">
        <v>1050</v>
      </c>
      <c r="G22" s="79">
        <v>921</v>
      </c>
      <c r="H22" s="102">
        <v>35005</v>
      </c>
      <c r="I22" s="101">
        <v>1313</v>
      </c>
      <c r="J22" s="102">
        <v>1581</v>
      </c>
      <c r="K22" s="79">
        <v>1442</v>
      </c>
      <c r="L22" s="102">
        <v>171244</v>
      </c>
    </row>
    <row r="23" spans="2:12" ht="14.1" customHeight="1" x14ac:dyDescent="0.15">
      <c r="B23" s="64"/>
      <c r="C23" s="56">
        <v>2</v>
      </c>
      <c r="D23" s="70"/>
      <c r="E23" s="101">
        <v>735</v>
      </c>
      <c r="F23" s="102">
        <v>998</v>
      </c>
      <c r="G23" s="79">
        <v>893</v>
      </c>
      <c r="H23" s="102">
        <v>34922</v>
      </c>
      <c r="I23" s="101">
        <v>1268</v>
      </c>
      <c r="J23" s="102">
        <v>1525</v>
      </c>
      <c r="K23" s="79">
        <v>1394</v>
      </c>
      <c r="L23" s="102">
        <v>158002</v>
      </c>
    </row>
    <row r="24" spans="2:12" ht="14.1" customHeight="1" x14ac:dyDescent="0.15">
      <c r="B24" s="57"/>
      <c r="C24" s="56">
        <v>3</v>
      </c>
      <c r="D24" s="71"/>
      <c r="E24" s="95">
        <v>840</v>
      </c>
      <c r="F24" s="104">
        <v>1029</v>
      </c>
      <c r="G24" s="81">
        <v>945</v>
      </c>
      <c r="H24" s="104">
        <v>28013</v>
      </c>
      <c r="I24" s="95">
        <v>1260</v>
      </c>
      <c r="J24" s="104">
        <v>1529</v>
      </c>
      <c r="K24" s="81">
        <v>1398</v>
      </c>
      <c r="L24" s="104">
        <v>194499</v>
      </c>
    </row>
    <row r="25" spans="2:12" x14ac:dyDescent="0.15">
      <c r="B25" s="92" t="s">
        <v>160</v>
      </c>
      <c r="C25" s="107"/>
      <c r="D25" s="108"/>
      <c r="E25" s="101"/>
      <c r="F25" s="106"/>
      <c r="G25" s="79"/>
      <c r="H25" s="106"/>
      <c r="I25" s="101"/>
      <c r="J25" s="106"/>
      <c r="K25" s="79"/>
      <c r="L25" s="106"/>
    </row>
    <row r="26" spans="2:12" x14ac:dyDescent="0.15">
      <c r="B26" s="86" t="s">
        <v>161</v>
      </c>
      <c r="C26" s="109"/>
      <c r="D26" s="110"/>
      <c r="E26" s="101"/>
      <c r="F26" s="102"/>
      <c r="G26" s="79"/>
      <c r="H26" s="102"/>
      <c r="I26" s="101"/>
      <c r="J26" s="102"/>
      <c r="K26" s="79"/>
      <c r="L26" s="102"/>
    </row>
    <row r="27" spans="2:12" x14ac:dyDescent="0.15">
      <c r="B27" s="86" t="s">
        <v>162</v>
      </c>
      <c r="C27" s="109"/>
      <c r="D27" s="110"/>
      <c r="E27" s="101"/>
      <c r="F27" s="102"/>
      <c r="G27" s="79"/>
      <c r="H27" s="102"/>
      <c r="I27" s="101"/>
      <c r="J27" s="102"/>
      <c r="K27" s="79"/>
      <c r="L27" s="102"/>
    </row>
    <row r="28" spans="2:12" x14ac:dyDescent="0.15">
      <c r="B28" s="86" t="s">
        <v>188</v>
      </c>
      <c r="C28" s="109"/>
      <c r="D28" s="110"/>
      <c r="E28" s="101">
        <v>840</v>
      </c>
      <c r="F28" s="102">
        <v>998</v>
      </c>
      <c r="G28" s="79">
        <v>939</v>
      </c>
      <c r="H28" s="102">
        <v>8257</v>
      </c>
      <c r="I28" s="101">
        <v>1260</v>
      </c>
      <c r="J28" s="102">
        <v>1520</v>
      </c>
      <c r="K28" s="79">
        <v>1397</v>
      </c>
      <c r="L28" s="102">
        <v>30810</v>
      </c>
    </row>
    <row r="29" spans="2:12" x14ac:dyDescent="0.15">
      <c r="B29" s="86" t="s">
        <v>164</v>
      </c>
      <c r="C29" s="109"/>
      <c r="D29" s="110"/>
      <c r="E29" s="101"/>
      <c r="F29" s="102"/>
      <c r="G29" s="79"/>
      <c r="H29" s="102"/>
      <c r="I29" s="101"/>
      <c r="J29" s="102"/>
      <c r="K29" s="79"/>
      <c r="L29" s="102"/>
    </row>
    <row r="30" spans="2:12" x14ac:dyDescent="0.15">
      <c r="B30" s="86" t="s">
        <v>189</v>
      </c>
      <c r="C30" s="109"/>
      <c r="D30" s="110"/>
      <c r="E30" s="112">
        <v>840</v>
      </c>
      <c r="F30" s="113">
        <v>1029</v>
      </c>
      <c r="G30" s="109">
        <v>953</v>
      </c>
      <c r="H30" s="102">
        <v>7022</v>
      </c>
      <c r="I30" s="112">
        <v>1313</v>
      </c>
      <c r="J30" s="113">
        <v>1472</v>
      </c>
      <c r="K30" s="109">
        <v>1368</v>
      </c>
      <c r="L30" s="102">
        <v>57606</v>
      </c>
    </row>
    <row r="31" spans="2:12" x14ac:dyDescent="0.15">
      <c r="B31" s="86" t="s">
        <v>166</v>
      </c>
      <c r="C31" s="109"/>
      <c r="D31" s="110"/>
      <c r="E31" s="101"/>
      <c r="F31" s="102"/>
      <c r="G31" s="79"/>
      <c r="H31" s="102"/>
      <c r="I31" s="101"/>
      <c r="J31" s="102"/>
      <c r="K31" s="79"/>
      <c r="L31" s="102"/>
    </row>
    <row r="32" spans="2:12" x14ac:dyDescent="0.15">
      <c r="B32" s="86" t="s">
        <v>190</v>
      </c>
      <c r="C32" s="109"/>
      <c r="D32" s="110"/>
      <c r="E32" s="101">
        <v>840</v>
      </c>
      <c r="F32" s="102">
        <v>998</v>
      </c>
      <c r="G32" s="79">
        <v>946</v>
      </c>
      <c r="H32" s="102">
        <v>5437</v>
      </c>
      <c r="I32" s="101">
        <v>1313</v>
      </c>
      <c r="J32" s="102">
        <v>1529</v>
      </c>
      <c r="K32" s="79">
        <v>1424</v>
      </c>
      <c r="L32" s="102">
        <v>55857</v>
      </c>
    </row>
    <row r="33" spans="2:12" x14ac:dyDescent="0.15">
      <c r="B33" s="86" t="s">
        <v>168</v>
      </c>
      <c r="C33" s="109"/>
      <c r="D33" s="110"/>
      <c r="E33" s="101"/>
      <c r="F33" s="102"/>
      <c r="G33" s="79"/>
      <c r="H33" s="102"/>
      <c r="I33" s="101"/>
      <c r="J33" s="102"/>
      <c r="K33" s="79"/>
      <c r="L33" s="102"/>
    </row>
    <row r="34" spans="2:12" ht="12" customHeight="1" x14ac:dyDescent="0.15">
      <c r="B34" s="86" t="s">
        <v>191</v>
      </c>
      <c r="C34" s="109"/>
      <c r="D34" s="110"/>
      <c r="E34" s="101">
        <v>840</v>
      </c>
      <c r="F34" s="102">
        <v>998</v>
      </c>
      <c r="G34" s="79">
        <v>952</v>
      </c>
      <c r="H34" s="102">
        <v>7297</v>
      </c>
      <c r="I34" s="101">
        <v>1313</v>
      </c>
      <c r="J34" s="102">
        <v>1479</v>
      </c>
      <c r="K34" s="79">
        <v>1370</v>
      </c>
      <c r="L34" s="102">
        <v>50226</v>
      </c>
    </row>
    <row r="35" spans="2:12" ht="12" customHeight="1" x14ac:dyDescent="0.15">
      <c r="B35" s="86" t="s">
        <v>170</v>
      </c>
      <c r="C35" s="109"/>
      <c r="D35" s="110"/>
      <c r="E35" s="101"/>
      <c r="F35" s="102"/>
      <c r="G35" s="79"/>
      <c r="H35" s="102"/>
      <c r="I35" s="101"/>
      <c r="J35" s="102"/>
      <c r="K35" s="79"/>
      <c r="L35" s="102"/>
    </row>
    <row r="36" spans="2:12" ht="12" customHeight="1" x14ac:dyDescent="0.15">
      <c r="B36" s="114"/>
      <c r="C36" s="115"/>
      <c r="D36" s="116"/>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10"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187</v>
      </c>
    </row>
    <row r="4" spans="2:24" ht="11.25" customHeight="1" x14ac:dyDescent="0.15">
      <c r="X4" s="49" t="s">
        <v>176</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6" t="s">
        <v>82</v>
      </c>
      <c r="D6" s="418"/>
      <c r="E6" s="406" t="s">
        <v>89</v>
      </c>
      <c r="F6" s="407"/>
      <c r="G6" s="407"/>
      <c r="H6" s="408"/>
      <c r="I6" s="406" t="s">
        <v>106</v>
      </c>
      <c r="J6" s="407"/>
      <c r="K6" s="407"/>
      <c r="L6" s="408"/>
      <c r="M6" s="406" t="s">
        <v>132</v>
      </c>
      <c r="N6" s="407"/>
      <c r="O6" s="407"/>
      <c r="P6" s="408"/>
      <c r="Q6" s="429" t="s">
        <v>192</v>
      </c>
      <c r="R6" s="430"/>
      <c r="S6" s="430"/>
      <c r="T6" s="431"/>
      <c r="U6" s="429" t="s">
        <v>193</v>
      </c>
      <c r="V6" s="430"/>
      <c r="W6" s="430"/>
      <c r="X6" s="431"/>
    </row>
    <row r="7" spans="2:24" x14ac:dyDescent="0.15">
      <c r="B7" s="413" t="s">
        <v>92</v>
      </c>
      <c r="C7" s="414"/>
      <c r="D7" s="415"/>
      <c r="E7" s="73" t="s">
        <v>93</v>
      </c>
      <c r="F7" s="55" t="s">
        <v>94</v>
      </c>
      <c r="G7" s="62" t="s">
        <v>95</v>
      </c>
      <c r="H7" s="55" t="s">
        <v>96</v>
      </c>
      <c r="I7" s="73" t="s">
        <v>93</v>
      </c>
      <c r="J7" s="55" t="s">
        <v>94</v>
      </c>
      <c r="K7" s="62" t="s">
        <v>95</v>
      </c>
      <c r="L7" s="55" t="s">
        <v>96</v>
      </c>
      <c r="M7" s="73" t="s">
        <v>93</v>
      </c>
      <c r="N7" s="55" t="s">
        <v>94</v>
      </c>
      <c r="O7" s="62" t="s">
        <v>95</v>
      </c>
      <c r="P7" s="55" t="s">
        <v>96</v>
      </c>
      <c r="Q7" s="73" t="s">
        <v>93</v>
      </c>
      <c r="R7" s="55" t="s">
        <v>94</v>
      </c>
      <c r="S7" s="62" t="s">
        <v>95</v>
      </c>
      <c r="T7" s="55" t="s">
        <v>96</v>
      </c>
      <c r="U7" s="73" t="s">
        <v>93</v>
      </c>
      <c r="V7" s="55" t="s">
        <v>94</v>
      </c>
      <c r="W7" s="62" t="s">
        <v>95</v>
      </c>
      <c r="X7" s="55" t="s">
        <v>96</v>
      </c>
    </row>
    <row r="8" spans="2:24" x14ac:dyDescent="0.15">
      <c r="B8" s="95"/>
      <c r="C8" s="81"/>
      <c r="D8" s="81"/>
      <c r="E8" s="59"/>
      <c r="F8" s="60"/>
      <c r="G8" s="61" t="s">
        <v>99</v>
      </c>
      <c r="H8" s="60"/>
      <c r="I8" s="59"/>
      <c r="J8" s="60"/>
      <c r="K8" s="61" t="s">
        <v>99</v>
      </c>
      <c r="L8" s="60"/>
      <c r="M8" s="59"/>
      <c r="N8" s="60"/>
      <c r="O8" s="61" t="s">
        <v>99</v>
      </c>
      <c r="P8" s="60"/>
      <c r="Q8" s="59"/>
      <c r="R8" s="60"/>
      <c r="S8" s="61" t="s">
        <v>99</v>
      </c>
      <c r="T8" s="60"/>
      <c r="U8" s="59"/>
      <c r="V8" s="60"/>
      <c r="W8" s="61" t="s">
        <v>99</v>
      </c>
      <c r="X8" s="60"/>
    </row>
    <row r="9" spans="2:24" s="78" customFormat="1" ht="14.1" customHeight="1" x14ac:dyDescent="0.15">
      <c r="B9" s="82" t="s">
        <v>100</v>
      </c>
      <c r="C9" s="93">
        <v>18</v>
      </c>
      <c r="D9" s="100" t="s">
        <v>67</v>
      </c>
      <c r="E9" s="82">
        <v>1617</v>
      </c>
      <c r="F9" s="106">
        <v>1759</v>
      </c>
      <c r="G9" s="124">
        <v>1675</v>
      </c>
      <c r="H9" s="106">
        <v>9996</v>
      </c>
      <c r="I9" s="82">
        <v>3150</v>
      </c>
      <c r="J9" s="106">
        <v>3434</v>
      </c>
      <c r="K9" s="124">
        <v>3321</v>
      </c>
      <c r="L9" s="106">
        <v>2656</v>
      </c>
      <c r="M9" s="82">
        <v>1202</v>
      </c>
      <c r="N9" s="106">
        <v>1334</v>
      </c>
      <c r="O9" s="124">
        <v>1276</v>
      </c>
      <c r="P9" s="106">
        <v>18198</v>
      </c>
      <c r="Q9" s="82">
        <v>1733</v>
      </c>
      <c r="R9" s="106">
        <v>1995</v>
      </c>
      <c r="S9" s="124">
        <v>1852</v>
      </c>
      <c r="T9" s="106">
        <v>5978</v>
      </c>
      <c r="U9" s="82">
        <v>966</v>
      </c>
      <c r="V9" s="106">
        <v>1312</v>
      </c>
      <c r="W9" s="124">
        <v>1218</v>
      </c>
      <c r="X9" s="106">
        <v>5225</v>
      </c>
    </row>
    <row r="10" spans="2:24" s="78" customFormat="1" ht="14.1" customHeight="1" x14ac:dyDescent="0.15">
      <c r="B10" s="101"/>
      <c r="C10" s="91">
        <v>19</v>
      </c>
      <c r="D10" s="79"/>
      <c r="E10" s="101">
        <v>1690</v>
      </c>
      <c r="F10" s="102">
        <v>1690</v>
      </c>
      <c r="G10" s="79">
        <v>1690</v>
      </c>
      <c r="H10" s="102">
        <v>24024</v>
      </c>
      <c r="I10" s="101">
        <v>2856</v>
      </c>
      <c r="J10" s="102">
        <v>3465</v>
      </c>
      <c r="K10" s="79">
        <v>3085</v>
      </c>
      <c r="L10" s="102">
        <v>19280</v>
      </c>
      <c r="M10" s="101">
        <v>998</v>
      </c>
      <c r="N10" s="102">
        <v>1418</v>
      </c>
      <c r="O10" s="79">
        <v>1227</v>
      </c>
      <c r="P10" s="102">
        <v>181268</v>
      </c>
      <c r="Q10" s="101">
        <v>1575</v>
      </c>
      <c r="R10" s="102">
        <v>2310</v>
      </c>
      <c r="S10" s="79">
        <v>1894</v>
      </c>
      <c r="T10" s="102">
        <v>93824</v>
      </c>
      <c r="U10" s="101">
        <v>819</v>
      </c>
      <c r="V10" s="102">
        <v>1470</v>
      </c>
      <c r="W10" s="79">
        <v>1048</v>
      </c>
      <c r="X10" s="102">
        <v>60754</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3</v>
      </c>
      <c r="D12" s="70" t="s">
        <v>103</v>
      </c>
      <c r="E12" s="112" t="s">
        <v>102</v>
      </c>
      <c r="F12" s="113" t="s">
        <v>102</v>
      </c>
      <c r="G12" s="109" t="s">
        <v>102</v>
      </c>
      <c r="H12" s="102">
        <v>116</v>
      </c>
      <c r="I12" s="101">
        <v>2969</v>
      </c>
      <c r="J12" s="102">
        <v>3150</v>
      </c>
      <c r="K12" s="79">
        <v>3060</v>
      </c>
      <c r="L12" s="102">
        <v>1057</v>
      </c>
      <c r="M12" s="101">
        <v>1250</v>
      </c>
      <c r="N12" s="102">
        <v>1365</v>
      </c>
      <c r="O12" s="79">
        <v>1315</v>
      </c>
      <c r="P12" s="102">
        <v>18840</v>
      </c>
      <c r="Q12" s="101">
        <v>1733</v>
      </c>
      <c r="R12" s="102">
        <v>1995</v>
      </c>
      <c r="S12" s="79">
        <v>1937</v>
      </c>
      <c r="T12" s="102">
        <v>6069</v>
      </c>
      <c r="U12" s="101">
        <v>1050</v>
      </c>
      <c r="V12" s="102">
        <v>1260</v>
      </c>
      <c r="W12" s="79">
        <v>1222</v>
      </c>
      <c r="X12" s="102">
        <v>6069</v>
      </c>
    </row>
    <row r="13" spans="2:24" s="78" customFormat="1" ht="14.1" customHeight="1" x14ac:dyDescent="0.15">
      <c r="B13" s="64"/>
      <c r="C13" s="56">
        <v>4</v>
      </c>
      <c r="D13" s="70"/>
      <c r="E13" s="112" t="s">
        <v>102</v>
      </c>
      <c r="F13" s="113" t="s">
        <v>102</v>
      </c>
      <c r="G13" s="109" t="s">
        <v>102</v>
      </c>
      <c r="H13" s="113" t="s">
        <v>102</v>
      </c>
      <c r="I13" s="101">
        <v>2856</v>
      </c>
      <c r="J13" s="102">
        <v>3150</v>
      </c>
      <c r="K13" s="79">
        <v>3062</v>
      </c>
      <c r="L13" s="102">
        <v>1179</v>
      </c>
      <c r="M13" s="101">
        <v>1103</v>
      </c>
      <c r="N13" s="102">
        <v>1418</v>
      </c>
      <c r="O13" s="79">
        <v>1217</v>
      </c>
      <c r="P13" s="102">
        <v>13253</v>
      </c>
      <c r="Q13" s="101">
        <v>1890</v>
      </c>
      <c r="R13" s="102">
        <v>2310</v>
      </c>
      <c r="S13" s="79">
        <v>2111</v>
      </c>
      <c r="T13" s="102">
        <v>6711</v>
      </c>
      <c r="U13" s="101">
        <v>840</v>
      </c>
      <c r="V13" s="102">
        <v>1365</v>
      </c>
      <c r="W13" s="79">
        <v>1172</v>
      </c>
      <c r="X13" s="102">
        <v>3515</v>
      </c>
    </row>
    <row r="14" spans="2:24" s="78" customFormat="1" ht="14.1" customHeight="1" x14ac:dyDescent="0.15">
      <c r="B14" s="64"/>
      <c r="C14" s="56">
        <v>5</v>
      </c>
      <c r="D14" s="70"/>
      <c r="E14" s="112" t="s">
        <v>102</v>
      </c>
      <c r="F14" s="113" t="s">
        <v>102</v>
      </c>
      <c r="G14" s="109" t="s">
        <v>102</v>
      </c>
      <c r="H14" s="113" t="s">
        <v>102</v>
      </c>
      <c r="I14" s="101">
        <v>2988</v>
      </c>
      <c r="J14" s="102">
        <v>3465</v>
      </c>
      <c r="K14" s="79">
        <v>3116</v>
      </c>
      <c r="L14" s="102">
        <v>1620</v>
      </c>
      <c r="M14" s="101">
        <v>1103</v>
      </c>
      <c r="N14" s="102">
        <v>1418</v>
      </c>
      <c r="O14" s="79">
        <v>1213</v>
      </c>
      <c r="P14" s="102">
        <v>20820</v>
      </c>
      <c r="Q14" s="101">
        <v>1733</v>
      </c>
      <c r="R14" s="102">
        <v>2100</v>
      </c>
      <c r="S14" s="79">
        <v>1896</v>
      </c>
      <c r="T14" s="102">
        <v>11006</v>
      </c>
      <c r="U14" s="101">
        <v>819</v>
      </c>
      <c r="V14" s="102">
        <v>1470</v>
      </c>
      <c r="W14" s="79">
        <v>1067</v>
      </c>
      <c r="X14" s="102">
        <v>5030</v>
      </c>
    </row>
    <row r="15" spans="2:24" s="78" customFormat="1" ht="14.1" customHeight="1" x14ac:dyDescent="0.15">
      <c r="B15" s="64"/>
      <c r="C15" s="56">
        <v>6</v>
      </c>
      <c r="D15" s="70"/>
      <c r="E15" s="112" t="s">
        <v>102</v>
      </c>
      <c r="F15" s="113" t="s">
        <v>102</v>
      </c>
      <c r="G15" s="109" t="s">
        <v>102</v>
      </c>
      <c r="H15" s="113">
        <v>432</v>
      </c>
      <c r="I15" s="101">
        <v>2893</v>
      </c>
      <c r="J15" s="102">
        <v>3150</v>
      </c>
      <c r="K15" s="79">
        <v>2963</v>
      </c>
      <c r="L15" s="102">
        <v>1329</v>
      </c>
      <c r="M15" s="101">
        <v>1050</v>
      </c>
      <c r="N15" s="102">
        <v>1313</v>
      </c>
      <c r="O15" s="79">
        <v>1124</v>
      </c>
      <c r="P15" s="102">
        <v>17939</v>
      </c>
      <c r="Q15" s="101">
        <v>1733</v>
      </c>
      <c r="R15" s="102">
        <v>2105</v>
      </c>
      <c r="S15" s="79">
        <v>1831</v>
      </c>
      <c r="T15" s="102">
        <v>7730</v>
      </c>
      <c r="U15" s="101">
        <v>840</v>
      </c>
      <c r="V15" s="102">
        <v>1208</v>
      </c>
      <c r="W15" s="79">
        <v>943</v>
      </c>
      <c r="X15" s="102">
        <v>3289</v>
      </c>
    </row>
    <row r="16" spans="2:24" s="78" customFormat="1" ht="14.1" customHeight="1" x14ac:dyDescent="0.15">
      <c r="B16" s="64"/>
      <c r="C16" s="56">
        <v>7</v>
      </c>
      <c r="D16" s="70"/>
      <c r="E16" s="112" t="s">
        <v>102</v>
      </c>
      <c r="F16" s="113" t="s">
        <v>102</v>
      </c>
      <c r="G16" s="109" t="s">
        <v>102</v>
      </c>
      <c r="H16" s="113">
        <v>1634</v>
      </c>
      <c r="I16" s="101">
        <v>2893</v>
      </c>
      <c r="J16" s="102">
        <v>3150</v>
      </c>
      <c r="K16" s="79">
        <v>3051</v>
      </c>
      <c r="L16" s="102">
        <v>1142</v>
      </c>
      <c r="M16" s="101">
        <v>1050</v>
      </c>
      <c r="N16" s="102">
        <v>1313</v>
      </c>
      <c r="O16" s="79">
        <v>1172</v>
      </c>
      <c r="P16" s="102">
        <v>18896</v>
      </c>
      <c r="Q16" s="101">
        <v>1680</v>
      </c>
      <c r="R16" s="102">
        <v>1995</v>
      </c>
      <c r="S16" s="79">
        <v>1891</v>
      </c>
      <c r="T16" s="102">
        <v>10307</v>
      </c>
      <c r="U16" s="101">
        <v>840</v>
      </c>
      <c r="V16" s="102">
        <v>1260</v>
      </c>
      <c r="W16" s="79">
        <v>996</v>
      </c>
      <c r="X16" s="102">
        <v>5056</v>
      </c>
    </row>
    <row r="17" spans="2:24" s="78" customFormat="1" ht="14.1" customHeight="1" x14ac:dyDescent="0.15">
      <c r="B17" s="64"/>
      <c r="C17" s="56">
        <v>8</v>
      </c>
      <c r="D17" s="70"/>
      <c r="E17" s="112" t="s">
        <v>102</v>
      </c>
      <c r="F17" s="113" t="s">
        <v>102</v>
      </c>
      <c r="G17" s="109" t="s">
        <v>102</v>
      </c>
      <c r="H17" s="113">
        <v>1883</v>
      </c>
      <c r="I17" s="101">
        <v>2895</v>
      </c>
      <c r="J17" s="102">
        <v>3150</v>
      </c>
      <c r="K17" s="79">
        <v>3015</v>
      </c>
      <c r="L17" s="102">
        <v>1229</v>
      </c>
      <c r="M17" s="101">
        <v>1082</v>
      </c>
      <c r="N17" s="102">
        <v>1365</v>
      </c>
      <c r="O17" s="79">
        <v>1217</v>
      </c>
      <c r="P17" s="102">
        <v>14782</v>
      </c>
      <c r="Q17" s="101">
        <v>1680</v>
      </c>
      <c r="R17" s="102">
        <v>1995</v>
      </c>
      <c r="S17" s="79">
        <v>1831</v>
      </c>
      <c r="T17" s="102">
        <v>12124</v>
      </c>
      <c r="U17" s="101">
        <v>840</v>
      </c>
      <c r="V17" s="102">
        <v>1208</v>
      </c>
      <c r="W17" s="79">
        <v>995</v>
      </c>
      <c r="X17" s="102">
        <v>6116</v>
      </c>
    </row>
    <row r="18" spans="2:24" s="78" customFormat="1" ht="14.1" customHeight="1" x14ac:dyDescent="0.15">
      <c r="B18" s="64"/>
      <c r="C18" s="56">
        <v>9</v>
      </c>
      <c r="D18" s="70"/>
      <c r="E18" s="112" t="s">
        <v>102</v>
      </c>
      <c r="F18" s="113" t="s">
        <v>102</v>
      </c>
      <c r="G18" s="109" t="s">
        <v>102</v>
      </c>
      <c r="H18" s="102">
        <v>2329</v>
      </c>
      <c r="I18" s="101">
        <v>2954</v>
      </c>
      <c r="J18" s="102">
        <v>3150</v>
      </c>
      <c r="K18" s="79">
        <v>3050</v>
      </c>
      <c r="L18" s="102">
        <v>1165</v>
      </c>
      <c r="M18" s="101">
        <v>1103</v>
      </c>
      <c r="N18" s="102">
        <v>1418</v>
      </c>
      <c r="O18" s="79">
        <v>1255</v>
      </c>
      <c r="P18" s="102">
        <v>9098</v>
      </c>
      <c r="Q18" s="101">
        <v>1733</v>
      </c>
      <c r="R18" s="102">
        <v>1943</v>
      </c>
      <c r="S18" s="79">
        <v>1788</v>
      </c>
      <c r="T18" s="102">
        <v>7425</v>
      </c>
      <c r="U18" s="101">
        <v>945</v>
      </c>
      <c r="V18" s="102">
        <v>1155</v>
      </c>
      <c r="W18" s="79">
        <v>1010</v>
      </c>
      <c r="X18" s="102">
        <v>6645</v>
      </c>
    </row>
    <row r="19" spans="2:24" s="78" customFormat="1" ht="14.1" customHeight="1" x14ac:dyDescent="0.15">
      <c r="B19" s="64"/>
      <c r="C19" s="56">
        <v>10</v>
      </c>
      <c r="D19" s="70"/>
      <c r="E19" s="112" t="s">
        <v>102</v>
      </c>
      <c r="F19" s="113" t="s">
        <v>102</v>
      </c>
      <c r="G19" s="109" t="s">
        <v>102</v>
      </c>
      <c r="H19" s="102">
        <v>1270</v>
      </c>
      <c r="I19" s="101">
        <v>3012</v>
      </c>
      <c r="J19" s="102">
        <v>3255</v>
      </c>
      <c r="K19" s="79">
        <v>3145</v>
      </c>
      <c r="L19" s="102">
        <v>1954</v>
      </c>
      <c r="M19" s="101">
        <v>1178</v>
      </c>
      <c r="N19" s="102">
        <v>1418</v>
      </c>
      <c r="O19" s="79">
        <v>1281</v>
      </c>
      <c r="P19" s="102">
        <v>13584</v>
      </c>
      <c r="Q19" s="101">
        <v>1733</v>
      </c>
      <c r="R19" s="102">
        <v>1890</v>
      </c>
      <c r="S19" s="79">
        <v>1801</v>
      </c>
      <c r="T19" s="102">
        <v>6763</v>
      </c>
      <c r="U19" s="101">
        <v>945</v>
      </c>
      <c r="V19" s="102">
        <v>1260</v>
      </c>
      <c r="W19" s="79">
        <v>1068</v>
      </c>
      <c r="X19" s="102">
        <v>4541</v>
      </c>
    </row>
    <row r="20" spans="2:24" s="78" customFormat="1" ht="14.1" customHeight="1" x14ac:dyDescent="0.15">
      <c r="B20" s="64"/>
      <c r="C20" s="56">
        <v>11</v>
      </c>
      <c r="D20" s="70"/>
      <c r="E20" s="112">
        <v>1690</v>
      </c>
      <c r="F20" s="113">
        <v>1690</v>
      </c>
      <c r="G20" s="109">
        <v>1690</v>
      </c>
      <c r="H20" s="102">
        <v>4128</v>
      </c>
      <c r="I20" s="101">
        <v>2885</v>
      </c>
      <c r="J20" s="102">
        <v>3255</v>
      </c>
      <c r="K20" s="79">
        <v>3175</v>
      </c>
      <c r="L20" s="102">
        <v>2784</v>
      </c>
      <c r="M20" s="101">
        <v>1082</v>
      </c>
      <c r="N20" s="102">
        <v>1365</v>
      </c>
      <c r="O20" s="79">
        <v>1243</v>
      </c>
      <c r="P20" s="102">
        <v>16963</v>
      </c>
      <c r="Q20" s="101">
        <v>1680</v>
      </c>
      <c r="R20" s="102">
        <v>1890</v>
      </c>
      <c r="S20" s="79">
        <v>1793</v>
      </c>
      <c r="T20" s="102">
        <v>6244</v>
      </c>
      <c r="U20" s="101">
        <v>945</v>
      </c>
      <c r="V20" s="102">
        <v>1155</v>
      </c>
      <c r="W20" s="79">
        <v>1051</v>
      </c>
      <c r="X20" s="102">
        <v>4128</v>
      </c>
    </row>
    <row r="21" spans="2:24" s="78" customFormat="1" ht="14.1" customHeight="1" x14ac:dyDescent="0.15">
      <c r="B21" s="64"/>
      <c r="C21" s="56">
        <v>12</v>
      </c>
      <c r="D21" s="70"/>
      <c r="E21" s="112" t="s">
        <v>102</v>
      </c>
      <c r="F21" s="113" t="s">
        <v>102</v>
      </c>
      <c r="G21" s="109" t="s">
        <v>102</v>
      </c>
      <c r="H21" s="102">
        <v>6466</v>
      </c>
      <c r="I21" s="101">
        <v>2995</v>
      </c>
      <c r="J21" s="102">
        <v>3255</v>
      </c>
      <c r="K21" s="79">
        <v>3188</v>
      </c>
      <c r="L21" s="102">
        <v>4039</v>
      </c>
      <c r="M21" s="101">
        <v>998</v>
      </c>
      <c r="N21" s="102">
        <v>1365</v>
      </c>
      <c r="O21" s="79">
        <v>1229</v>
      </c>
      <c r="P21" s="102">
        <v>12796</v>
      </c>
      <c r="Q21" s="101">
        <v>1575</v>
      </c>
      <c r="R21" s="102">
        <v>1838</v>
      </c>
      <c r="S21" s="79">
        <v>1737</v>
      </c>
      <c r="T21" s="102">
        <v>8670</v>
      </c>
      <c r="U21" s="101">
        <v>840</v>
      </c>
      <c r="V21" s="102">
        <v>1082</v>
      </c>
      <c r="W21" s="79">
        <v>951</v>
      </c>
      <c r="X21" s="102">
        <v>6820</v>
      </c>
    </row>
    <row r="22" spans="2:24" s="78" customFormat="1" ht="14.1" customHeight="1" x14ac:dyDescent="0.15">
      <c r="B22" s="64" t="s">
        <v>70</v>
      </c>
      <c r="C22" s="56">
        <v>1</v>
      </c>
      <c r="D22" s="70" t="s">
        <v>103</v>
      </c>
      <c r="E22" s="112">
        <v>1637</v>
      </c>
      <c r="F22" s="113">
        <v>1775</v>
      </c>
      <c r="G22" s="109">
        <v>1686</v>
      </c>
      <c r="H22" s="102">
        <v>3376</v>
      </c>
      <c r="I22" s="101">
        <v>2944</v>
      </c>
      <c r="J22" s="102">
        <v>3255</v>
      </c>
      <c r="K22" s="79">
        <v>3049</v>
      </c>
      <c r="L22" s="102">
        <v>2132</v>
      </c>
      <c r="M22" s="101">
        <v>1050</v>
      </c>
      <c r="N22" s="102">
        <v>1251</v>
      </c>
      <c r="O22" s="79">
        <v>1155</v>
      </c>
      <c r="P22" s="102">
        <v>10254</v>
      </c>
      <c r="Q22" s="101">
        <v>1554</v>
      </c>
      <c r="R22" s="102">
        <v>1943</v>
      </c>
      <c r="S22" s="79">
        <v>1792</v>
      </c>
      <c r="T22" s="102">
        <v>8217</v>
      </c>
      <c r="U22" s="101">
        <v>945</v>
      </c>
      <c r="V22" s="102">
        <v>1155</v>
      </c>
      <c r="W22" s="79">
        <v>1051</v>
      </c>
      <c r="X22" s="102">
        <v>4484</v>
      </c>
    </row>
    <row r="23" spans="2:24" s="78" customFormat="1" ht="14.1" customHeight="1" x14ac:dyDescent="0.15">
      <c r="B23" s="64"/>
      <c r="C23" s="56">
        <v>2</v>
      </c>
      <c r="D23" s="70"/>
      <c r="E23" s="112" t="s">
        <v>102</v>
      </c>
      <c r="F23" s="113" t="s">
        <v>102</v>
      </c>
      <c r="G23" s="109" t="s">
        <v>102</v>
      </c>
      <c r="H23" s="102">
        <v>1242</v>
      </c>
      <c r="I23" s="101">
        <v>2559</v>
      </c>
      <c r="J23" s="102">
        <v>3024</v>
      </c>
      <c r="K23" s="79">
        <v>2734</v>
      </c>
      <c r="L23" s="102">
        <v>1521</v>
      </c>
      <c r="M23" s="101">
        <v>945</v>
      </c>
      <c r="N23" s="102">
        <v>1365</v>
      </c>
      <c r="O23" s="79">
        <v>1220</v>
      </c>
      <c r="P23" s="102">
        <v>14511</v>
      </c>
      <c r="Q23" s="101">
        <v>1680</v>
      </c>
      <c r="R23" s="102">
        <v>1995</v>
      </c>
      <c r="S23" s="79">
        <v>1835</v>
      </c>
      <c r="T23" s="102">
        <v>6285</v>
      </c>
      <c r="U23" s="101">
        <v>945</v>
      </c>
      <c r="V23" s="102">
        <v>1155</v>
      </c>
      <c r="W23" s="79">
        <v>1050</v>
      </c>
      <c r="X23" s="102">
        <v>5449</v>
      </c>
    </row>
    <row r="24" spans="2:24" s="78" customFormat="1" ht="14.1" customHeight="1" x14ac:dyDescent="0.15">
      <c r="B24" s="57"/>
      <c r="C24" s="61">
        <v>3</v>
      </c>
      <c r="D24" s="71"/>
      <c r="E24" s="125" t="s">
        <v>102</v>
      </c>
      <c r="F24" s="126" t="s">
        <v>102</v>
      </c>
      <c r="G24" s="115" t="s">
        <v>102</v>
      </c>
      <c r="H24" s="104">
        <v>2114</v>
      </c>
      <c r="I24" s="95">
        <v>2840</v>
      </c>
      <c r="J24" s="104">
        <v>3255</v>
      </c>
      <c r="K24" s="81">
        <v>3033</v>
      </c>
      <c r="L24" s="104">
        <v>2559</v>
      </c>
      <c r="M24" s="95">
        <v>1103</v>
      </c>
      <c r="N24" s="104">
        <v>1365</v>
      </c>
      <c r="O24" s="81">
        <v>1217</v>
      </c>
      <c r="P24" s="104">
        <v>18114</v>
      </c>
      <c r="Q24" s="95">
        <v>1680</v>
      </c>
      <c r="R24" s="104">
        <v>1943</v>
      </c>
      <c r="S24" s="81">
        <v>1791</v>
      </c>
      <c r="T24" s="104">
        <v>9977</v>
      </c>
      <c r="U24" s="95">
        <v>998</v>
      </c>
      <c r="V24" s="104">
        <v>1155</v>
      </c>
      <c r="W24" s="81">
        <v>1046</v>
      </c>
      <c r="X24" s="104">
        <v>7914</v>
      </c>
    </row>
    <row r="25" spans="2:24" x14ac:dyDescent="0.15">
      <c r="B25" s="82"/>
      <c r="C25" s="416" t="s">
        <v>82</v>
      </c>
      <c r="D25" s="418"/>
      <c r="E25" s="429" t="s">
        <v>177</v>
      </c>
      <c r="F25" s="430"/>
      <c r="G25" s="430"/>
      <c r="H25" s="431"/>
      <c r="I25" s="429" t="s">
        <v>178</v>
      </c>
      <c r="J25" s="430"/>
      <c r="K25" s="430"/>
      <c r="L25" s="431"/>
      <c r="M25" s="406" t="s">
        <v>194</v>
      </c>
      <c r="N25" s="407"/>
      <c r="O25" s="407"/>
      <c r="P25" s="408"/>
      <c r="Q25" s="432"/>
      <c r="R25" s="433"/>
      <c r="S25" s="433"/>
      <c r="T25" s="433"/>
      <c r="U25" s="433"/>
      <c r="V25" s="433"/>
      <c r="W25" s="433"/>
      <c r="X25" s="433"/>
    </row>
    <row r="26" spans="2:24" x14ac:dyDescent="0.15">
      <c r="B26" s="413" t="s">
        <v>92</v>
      </c>
      <c r="C26" s="414"/>
      <c r="D26" s="415"/>
      <c r="E26" s="73" t="s">
        <v>93</v>
      </c>
      <c r="F26" s="55" t="s">
        <v>94</v>
      </c>
      <c r="G26" s="62" t="s">
        <v>95</v>
      </c>
      <c r="H26" s="55" t="s">
        <v>96</v>
      </c>
      <c r="I26" s="73" t="s">
        <v>93</v>
      </c>
      <c r="J26" s="55" t="s">
        <v>94</v>
      </c>
      <c r="K26" s="62" t="s">
        <v>95</v>
      </c>
      <c r="L26" s="55" t="s">
        <v>96</v>
      </c>
      <c r="M26" s="73" t="s">
        <v>93</v>
      </c>
      <c r="N26" s="55" t="s">
        <v>94</v>
      </c>
      <c r="O26" s="62" t="s">
        <v>95</v>
      </c>
      <c r="P26" s="55" t="s">
        <v>96</v>
      </c>
      <c r="Q26" s="54"/>
      <c r="R26" s="56"/>
      <c r="S26" s="56"/>
      <c r="T26" s="56"/>
      <c r="U26" s="56"/>
      <c r="V26" s="56"/>
      <c r="W26" s="56"/>
      <c r="X26" s="56"/>
    </row>
    <row r="27" spans="2:24" x14ac:dyDescent="0.15">
      <c r="B27" s="95"/>
      <c r="C27" s="81"/>
      <c r="D27" s="81"/>
      <c r="E27" s="59"/>
      <c r="F27" s="60"/>
      <c r="G27" s="61" t="s">
        <v>99</v>
      </c>
      <c r="H27" s="60"/>
      <c r="I27" s="59"/>
      <c r="J27" s="60"/>
      <c r="K27" s="61" t="s">
        <v>99</v>
      </c>
      <c r="L27" s="60"/>
      <c r="M27" s="59"/>
      <c r="N27" s="60"/>
      <c r="O27" s="61" t="s">
        <v>99</v>
      </c>
      <c r="P27" s="60"/>
      <c r="Q27" s="54"/>
      <c r="R27" s="56"/>
      <c r="S27" s="56"/>
      <c r="T27" s="56"/>
      <c r="U27" s="56"/>
      <c r="V27" s="56"/>
      <c r="W27" s="56"/>
      <c r="X27" s="56"/>
    </row>
    <row r="28" spans="2:24" x14ac:dyDescent="0.15">
      <c r="B28" s="82" t="s">
        <v>100</v>
      </c>
      <c r="C28" s="93">
        <v>18</v>
      </c>
      <c r="D28" s="100" t="s">
        <v>67</v>
      </c>
      <c r="E28" s="82">
        <v>2940</v>
      </c>
      <c r="F28" s="106">
        <v>3098</v>
      </c>
      <c r="G28" s="124">
        <v>3046</v>
      </c>
      <c r="H28" s="106">
        <v>28161</v>
      </c>
      <c r="I28" s="82">
        <v>3518</v>
      </c>
      <c r="J28" s="106">
        <v>3885</v>
      </c>
      <c r="K28" s="124">
        <v>3735</v>
      </c>
      <c r="L28" s="106">
        <v>14192</v>
      </c>
      <c r="M28" s="82">
        <v>2415</v>
      </c>
      <c r="N28" s="106">
        <v>2520</v>
      </c>
      <c r="O28" s="124">
        <v>2471</v>
      </c>
      <c r="P28" s="106">
        <v>5656</v>
      </c>
      <c r="Q28" s="101"/>
      <c r="R28" s="79"/>
      <c r="S28" s="79"/>
      <c r="T28" s="79"/>
      <c r="U28" s="79"/>
      <c r="V28" s="79"/>
      <c r="W28" s="79"/>
      <c r="X28" s="79"/>
    </row>
    <row r="29" spans="2:24" x14ac:dyDescent="0.15">
      <c r="B29" s="101"/>
      <c r="C29" s="91">
        <v>19</v>
      </c>
      <c r="D29" s="79"/>
      <c r="E29" s="101">
        <v>2415</v>
      </c>
      <c r="F29" s="102">
        <v>3150</v>
      </c>
      <c r="G29" s="79">
        <v>2805</v>
      </c>
      <c r="H29" s="102">
        <v>154420</v>
      </c>
      <c r="I29" s="101">
        <v>2730</v>
      </c>
      <c r="J29" s="102">
        <v>3518</v>
      </c>
      <c r="K29" s="79">
        <v>3207</v>
      </c>
      <c r="L29" s="102">
        <v>151693</v>
      </c>
      <c r="M29" s="101">
        <v>2100</v>
      </c>
      <c r="N29" s="102">
        <v>2625</v>
      </c>
      <c r="O29" s="79">
        <v>2415</v>
      </c>
      <c r="P29" s="102">
        <v>61906</v>
      </c>
      <c r="Q29" s="101"/>
      <c r="R29" s="79"/>
      <c r="S29" s="79"/>
      <c r="T29" s="79"/>
      <c r="U29" s="79"/>
      <c r="V29" s="79"/>
      <c r="W29" s="79"/>
      <c r="X29" s="79"/>
    </row>
    <row r="30" spans="2:24" x14ac:dyDescent="0.15">
      <c r="B30" s="95"/>
      <c r="C30" s="98">
        <v>20</v>
      </c>
      <c r="D30" s="81"/>
      <c r="E30" s="95"/>
      <c r="F30" s="104"/>
      <c r="G30" s="81"/>
      <c r="H30" s="104"/>
      <c r="I30" s="95"/>
      <c r="J30" s="104"/>
      <c r="K30" s="81"/>
      <c r="L30" s="104"/>
      <c r="M30" s="95"/>
      <c r="N30" s="104"/>
      <c r="O30" s="81"/>
      <c r="P30" s="104"/>
      <c r="Q30" s="101"/>
      <c r="R30" s="79"/>
      <c r="S30" s="79"/>
      <c r="T30" s="79"/>
      <c r="U30" s="79"/>
      <c r="V30" s="79"/>
      <c r="W30" s="79"/>
      <c r="X30" s="79"/>
    </row>
    <row r="31" spans="2:24" x14ac:dyDescent="0.15">
      <c r="B31" s="64" t="s">
        <v>68</v>
      </c>
      <c r="C31" s="56">
        <v>3</v>
      </c>
      <c r="D31" s="70" t="s">
        <v>103</v>
      </c>
      <c r="E31" s="101">
        <v>2783</v>
      </c>
      <c r="F31" s="102">
        <v>2993</v>
      </c>
      <c r="G31" s="79">
        <v>2903</v>
      </c>
      <c r="H31" s="102">
        <v>13257</v>
      </c>
      <c r="I31" s="101">
        <v>3203</v>
      </c>
      <c r="J31" s="102">
        <v>3465</v>
      </c>
      <c r="K31" s="79">
        <v>3308</v>
      </c>
      <c r="L31" s="102">
        <v>9504</v>
      </c>
      <c r="M31" s="101">
        <v>2310</v>
      </c>
      <c r="N31" s="102">
        <v>2468</v>
      </c>
      <c r="O31" s="79">
        <v>2429</v>
      </c>
      <c r="P31" s="102">
        <v>4666</v>
      </c>
      <c r="Q31" s="101"/>
      <c r="R31" s="79"/>
      <c r="S31" s="79"/>
      <c r="T31" s="79"/>
      <c r="U31" s="79"/>
      <c r="V31" s="79"/>
      <c r="W31" s="79"/>
      <c r="X31" s="79"/>
    </row>
    <row r="32" spans="2:24" x14ac:dyDescent="0.15">
      <c r="B32" s="64"/>
      <c r="C32" s="56">
        <v>4</v>
      </c>
      <c r="D32" s="70"/>
      <c r="E32" s="101">
        <v>2625</v>
      </c>
      <c r="F32" s="102">
        <v>2993</v>
      </c>
      <c r="G32" s="79">
        <v>2773</v>
      </c>
      <c r="H32" s="102">
        <v>18911</v>
      </c>
      <c r="I32" s="101">
        <v>3045</v>
      </c>
      <c r="J32" s="102">
        <v>3518</v>
      </c>
      <c r="K32" s="79">
        <v>3217</v>
      </c>
      <c r="L32" s="102">
        <v>10587</v>
      </c>
      <c r="M32" s="101">
        <v>2310</v>
      </c>
      <c r="N32" s="102">
        <v>2520</v>
      </c>
      <c r="O32" s="79">
        <v>2416</v>
      </c>
      <c r="P32" s="102">
        <v>4203</v>
      </c>
      <c r="Q32" s="101"/>
      <c r="R32" s="79"/>
      <c r="S32" s="79"/>
      <c r="T32" s="79"/>
      <c r="U32" s="79"/>
      <c r="V32" s="79"/>
      <c r="W32" s="79"/>
      <c r="X32" s="79"/>
    </row>
    <row r="33" spans="2:24" x14ac:dyDescent="0.15">
      <c r="B33" s="64"/>
      <c r="C33" s="56">
        <v>5</v>
      </c>
      <c r="D33" s="70"/>
      <c r="E33" s="101">
        <v>2678</v>
      </c>
      <c r="F33" s="102">
        <v>2993</v>
      </c>
      <c r="G33" s="79">
        <v>2788</v>
      </c>
      <c r="H33" s="102">
        <v>23081</v>
      </c>
      <c r="I33" s="101">
        <v>3045</v>
      </c>
      <c r="J33" s="102">
        <v>3465</v>
      </c>
      <c r="K33" s="79">
        <v>3216</v>
      </c>
      <c r="L33" s="102">
        <v>13196</v>
      </c>
      <c r="M33" s="101">
        <v>2310</v>
      </c>
      <c r="N33" s="102">
        <v>2520</v>
      </c>
      <c r="O33" s="79">
        <v>2428</v>
      </c>
      <c r="P33" s="102">
        <v>3724</v>
      </c>
      <c r="Q33" s="101"/>
      <c r="R33" s="79"/>
      <c r="S33" s="79"/>
      <c r="T33" s="79"/>
      <c r="U33" s="79"/>
      <c r="V33" s="79"/>
      <c r="W33" s="79"/>
      <c r="X33" s="79"/>
    </row>
    <row r="34" spans="2:24" x14ac:dyDescent="0.15">
      <c r="B34" s="64"/>
      <c r="C34" s="56">
        <v>6</v>
      </c>
      <c r="D34" s="70"/>
      <c r="E34" s="101">
        <v>2520</v>
      </c>
      <c r="F34" s="102">
        <v>2993</v>
      </c>
      <c r="G34" s="79">
        <v>2762</v>
      </c>
      <c r="H34" s="102">
        <v>14502</v>
      </c>
      <c r="I34" s="101">
        <v>2835</v>
      </c>
      <c r="J34" s="102">
        <v>3360</v>
      </c>
      <c r="K34" s="79">
        <v>3163</v>
      </c>
      <c r="L34" s="102">
        <v>11434</v>
      </c>
      <c r="M34" s="101">
        <v>2310</v>
      </c>
      <c r="N34" s="102">
        <v>2520</v>
      </c>
      <c r="O34" s="79">
        <v>2367</v>
      </c>
      <c r="P34" s="102">
        <v>4832</v>
      </c>
      <c r="Q34" s="101"/>
      <c r="R34" s="79"/>
      <c r="S34" s="79"/>
      <c r="T34" s="79"/>
      <c r="U34" s="79"/>
      <c r="V34" s="79"/>
      <c r="W34" s="79"/>
      <c r="X34" s="79"/>
    </row>
    <row r="35" spans="2:24" x14ac:dyDescent="0.15">
      <c r="B35" s="64"/>
      <c r="C35" s="56">
        <v>7</v>
      </c>
      <c r="D35" s="70"/>
      <c r="E35" s="101">
        <v>2415</v>
      </c>
      <c r="F35" s="102">
        <v>2940</v>
      </c>
      <c r="G35" s="79">
        <v>2691</v>
      </c>
      <c r="H35" s="102">
        <v>6686</v>
      </c>
      <c r="I35" s="101">
        <v>2940</v>
      </c>
      <c r="J35" s="102">
        <v>3308</v>
      </c>
      <c r="K35" s="79">
        <v>3099</v>
      </c>
      <c r="L35" s="102">
        <v>15887</v>
      </c>
      <c r="M35" s="101">
        <v>2363</v>
      </c>
      <c r="N35" s="102">
        <v>2625</v>
      </c>
      <c r="O35" s="79">
        <v>2471</v>
      </c>
      <c r="P35" s="102">
        <v>2950</v>
      </c>
      <c r="Q35" s="101"/>
      <c r="R35" s="79"/>
      <c r="S35" s="79"/>
      <c r="T35" s="79"/>
      <c r="U35" s="79"/>
      <c r="V35" s="79"/>
      <c r="W35" s="79"/>
      <c r="X35" s="79"/>
    </row>
    <row r="36" spans="2:24" x14ac:dyDescent="0.15">
      <c r="B36" s="64"/>
      <c r="C36" s="56">
        <v>8</v>
      </c>
      <c r="D36" s="70"/>
      <c r="E36" s="101">
        <v>2520</v>
      </c>
      <c r="F36" s="102">
        <v>2940</v>
      </c>
      <c r="G36" s="79">
        <v>2791</v>
      </c>
      <c r="H36" s="102">
        <v>7119</v>
      </c>
      <c r="I36" s="101">
        <v>2730</v>
      </c>
      <c r="J36" s="102">
        <v>3308</v>
      </c>
      <c r="K36" s="79">
        <v>3048</v>
      </c>
      <c r="L36" s="102">
        <v>14907</v>
      </c>
      <c r="M36" s="101">
        <v>2310</v>
      </c>
      <c r="N36" s="102">
        <v>2520</v>
      </c>
      <c r="O36" s="79">
        <v>2416</v>
      </c>
      <c r="P36" s="102">
        <v>2648</v>
      </c>
      <c r="Q36" s="101"/>
      <c r="R36" s="79"/>
      <c r="S36" s="79"/>
      <c r="T36" s="79"/>
      <c r="U36" s="79"/>
      <c r="V36" s="79"/>
      <c r="W36" s="79"/>
      <c r="X36" s="79"/>
    </row>
    <row r="37" spans="2:24" x14ac:dyDescent="0.15">
      <c r="B37" s="64"/>
      <c r="C37" s="56">
        <v>9</v>
      </c>
      <c r="D37" s="70"/>
      <c r="E37" s="101">
        <v>2625</v>
      </c>
      <c r="F37" s="102">
        <v>2993</v>
      </c>
      <c r="G37" s="79">
        <v>2795</v>
      </c>
      <c r="H37" s="102">
        <v>6480</v>
      </c>
      <c r="I37" s="101">
        <v>2940</v>
      </c>
      <c r="J37" s="102">
        <v>3465</v>
      </c>
      <c r="K37" s="79">
        <v>3260</v>
      </c>
      <c r="L37" s="102">
        <v>11978</v>
      </c>
      <c r="M37" s="101">
        <v>2205</v>
      </c>
      <c r="N37" s="102">
        <v>2520</v>
      </c>
      <c r="O37" s="79">
        <v>2424</v>
      </c>
      <c r="P37" s="102">
        <v>3063</v>
      </c>
      <c r="Q37" s="101"/>
      <c r="R37" s="79"/>
      <c r="S37" s="79"/>
      <c r="T37" s="79"/>
      <c r="U37" s="79"/>
      <c r="V37" s="79"/>
      <c r="W37" s="79"/>
      <c r="X37" s="79"/>
    </row>
    <row r="38" spans="2:24" x14ac:dyDescent="0.15">
      <c r="B38" s="64"/>
      <c r="C38" s="56">
        <v>10</v>
      </c>
      <c r="D38" s="70"/>
      <c r="E38" s="101">
        <v>2678</v>
      </c>
      <c r="F38" s="102">
        <v>2940</v>
      </c>
      <c r="G38" s="79">
        <v>2807</v>
      </c>
      <c r="H38" s="102">
        <v>8379</v>
      </c>
      <c r="I38" s="101">
        <v>2993</v>
      </c>
      <c r="J38" s="102">
        <v>3465</v>
      </c>
      <c r="K38" s="79">
        <v>3158</v>
      </c>
      <c r="L38" s="102">
        <v>12311</v>
      </c>
      <c r="M38" s="101">
        <v>2310</v>
      </c>
      <c r="N38" s="102">
        <v>2625</v>
      </c>
      <c r="O38" s="79">
        <v>2473</v>
      </c>
      <c r="P38" s="102">
        <v>15035</v>
      </c>
      <c r="Q38" s="101"/>
      <c r="R38" s="79"/>
      <c r="S38" s="79"/>
      <c r="T38" s="79"/>
      <c r="U38" s="79"/>
      <c r="V38" s="79"/>
      <c r="W38" s="79"/>
      <c r="X38" s="79"/>
    </row>
    <row r="39" spans="2:24" x14ac:dyDescent="0.15">
      <c r="B39" s="64"/>
      <c r="C39" s="56">
        <v>11</v>
      </c>
      <c r="D39" s="70"/>
      <c r="E39" s="101">
        <v>2625</v>
      </c>
      <c r="F39" s="102">
        <v>2940</v>
      </c>
      <c r="G39" s="79">
        <v>2781</v>
      </c>
      <c r="H39" s="102">
        <v>8270</v>
      </c>
      <c r="I39" s="101">
        <v>2993</v>
      </c>
      <c r="J39" s="102">
        <v>3253</v>
      </c>
      <c r="K39" s="79">
        <v>3135</v>
      </c>
      <c r="L39" s="102">
        <v>11078</v>
      </c>
      <c r="M39" s="101">
        <v>2100</v>
      </c>
      <c r="N39" s="102">
        <v>2468</v>
      </c>
      <c r="O39" s="79">
        <v>2355</v>
      </c>
      <c r="P39" s="102">
        <v>6790</v>
      </c>
      <c r="Q39" s="101"/>
      <c r="R39" s="79"/>
      <c r="S39" s="79"/>
      <c r="T39" s="79"/>
      <c r="U39" s="79"/>
      <c r="V39" s="79"/>
      <c r="W39" s="79"/>
      <c r="X39" s="79"/>
    </row>
    <row r="40" spans="2:24" x14ac:dyDescent="0.15">
      <c r="B40" s="64"/>
      <c r="C40" s="56">
        <v>12</v>
      </c>
      <c r="D40" s="70"/>
      <c r="E40" s="101">
        <v>2835</v>
      </c>
      <c r="F40" s="102">
        <v>3150</v>
      </c>
      <c r="G40" s="79">
        <v>2943</v>
      </c>
      <c r="H40" s="102">
        <v>11202</v>
      </c>
      <c r="I40" s="101">
        <v>3150</v>
      </c>
      <c r="J40" s="102">
        <v>3518</v>
      </c>
      <c r="K40" s="79">
        <v>3362</v>
      </c>
      <c r="L40" s="102">
        <v>20073</v>
      </c>
      <c r="M40" s="101">
        <v>2205</v>
      </c>
      <c r="N40" s="102">
        <v>2625</v>
      </c>
      <c r="O40" s="79">
        <v>2477</v>
      </c>
      <c r="P40" s="102">
        <v>4580</v>
      </c>
      <c r="Q40" s="101"/>
      <c r="R40" s="79"/>
      <c r="S40" s="79"/>
      <c r="T40" s="79"/>
      <c r="U40" s="79"/>
      <c r="V40" s="79"/>
      <c r="W40" s="79"/>
      <c r="X40" s="79"/>
    </row>
    <row r="41" spans="2:24" x14ac:dyDescent="0.15">
      <c r="B41" s="64" t="s">
        <v>70</v>
      </c>
      <c r="C41" s="56">
        <v>1</v>
      </c>
      <c r="D41" s="70" t="s">
        <v>103</v>
      </c>
      <c r="E41" s="101">
        <v>2625</v>
      </c>
      <c r="F41" s="102">
        <v>2993</v>
      </c>
      <c r="G41" s="79">
        <v>2840</v>
      </c>
      <c r="H41" s="102">
        <v>10677</v>
      </c>
      <c r="I41" s="101">
        <v>2940</v>
      </c>
      <c r="J41" s="102">
        <v>3150</v>
      </c>
      <c r="K41" s="79">
        <v>3044</v>
      </c>
      <c r="L41" s="102">
        <v>12242</v>
      </c>
      <c r="M41" s="101">
        <v>2310</v>
      </c>
      <c r="N41" s="102">
        <v>2520</v>
      </c>
      <c r="O41" s="79">
        <v>2419</v>
      </c>
      <c r="P41" s="102">
        <v>2418</v>
      </c>
      <c r="Q41" s="101"/>
      <c r="R41" s="79"/>
      <c r="S41" s="79"/>
      <c r="T41" s="79"/>
      <c r="U41" s="79"/>
      <c r="V41" s="79"/>
      <c r="W41" s="79"/>
      <c r="X41" s="79"/>
    </row>
    <row r="42" spans="2:24" x14ac:dyDescent="0.15">
      <c r="B42" s="64"/>
      <c r="C42" s="56">
        <v>2</v>
      </c>
      <c r="D42" s="70"/>
      <c r="E42" s="101">
        <v>2583</v>
      </c>
      <c r="F42" s="102">
        <v>2940</v>
      </c>
      <c r="G42" s="79">
        <v>2791</v>
      </c>
      <c r="H42" s="102">
        <v>8298</v>
      </c>
      <c r="I42" s="101">
        <v>2835</v>
      </c>
      <c r="J42" s="102">
        <v>3150</v>
      </c>
      <c r="K42" s="79">
        <v>2980</v>
      </c>
      <c r="L42" s="102">
        <v>11026</v>
      </c>
      <c r="M42" s="101">
        <v>2100</v>
      </c>
      <c r="N42" s="102">
        <v>2363</v>
      </c>
      <c r="O42" s="79">
        <v>2260</v>
      </c>
      <c r="P42" s="102">
        <v>2333</v>
      </c>
      <c r="Q42" s="101"/>
      <c r="R42" s="79"/>
      <c r="S42" s="79"/>
      <c r="T42" s="79"/>
      <c r="U42" s="79"/>
      <c r="V42" s="79"/>
      <c r="W42" s="79"/>
      <c r="X42" s="79"/>
    </row>
    <row r="43" spans="2:24" x14ac:dyDescent="0.15">
      <c r="B43" s="57"/>
      <c r="C43" s="61">
        <v>3</v>
      </c>
      <c r="D43" s="71"/>
      <c r="E43" s="95">
        <v>2415</v>
      </c>
      <c r="F43" s="104">
        <v>2837</v>
      </c>
      <c r="G43" s="81">
        <v>2625</v>
      </c>
      <c r="H43" s="104">
        <v>7031</v>
      </c>
      <c r="I43" s="95">
        <v>2835</v>
      </c>
      <c r="J43" s="104">
        <v>3045</v>
      </c>
      <c r="K43" s="81">
        <v>2944</v>
      </c>
      <c r="L43" s="104">
        <v>12268</v>
      </c>
      <c r="M43" s="95">
        <v>1995</v>
      </c>
      <c r="N43" s="104">
        <v>2310</v>
      </c>
      <c r="O43" s="81">
        <v>2218</v>
      </c>
      <c r="P43" s="104">
        <v>1392</v>
      </c>
      <c r="Q43" s="101"/>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195</v>
      </c>
    </row>
    <row r="4" spans="2:24" x14ac:dyDescent="0.15">
      <c r="X4" s="80" t="s">
        <v>81</v>
      </c>
    </row>
    <row r="5" spans="2:24" ht="6" customHeight="1" x14ac:dyDescent="0.15">
      <c r="B5" s="81"/>
      <c r="C5" s="81"/>
      <c r="D5" s="81"/>
      <c r="E5" s="81"/>
      <c r="F5" s="81"/>
      <c r="G5" s="81"/>
      <c r="H5" s="81"/>
      <c r="I5" s="81"/>
      <c r="J5" s="81"/>
      <c r="K5" s="81"/>
      <c r="L5" s="81"/>
      <c r="M5" s="81"/>
      <c r="N5" s="81"/>
    </row>
    <row r="6" spans="2:24" x14ac:dyDescent="0.15">
      <c r="B6" s="82"/>
      <c r="C6" s="416" t="s">
        <v>82</v>
      </c>
      <c r="D6" s="418"/>
      <c r="E6" s="420" t="s">
        <v>136</v>
      </c>
      <c r="F6" s="421"/>
      <c r="G6" s="421"/>
      <c r="H6" s="422"/>
      <c r="I6" s="420" t="s">
        <v>137</v>
      </c>
      <c r="J6" s="421"/>
      <c r="K6" s="421"/>
      <c r="L6" s="422"/>
      <c r="M6" s="420" t="s">
        <v>138</v>
      </c>
      <c r="N6" s="421"/>
      <c r="O6" s="421"/>
      <c r="P6" s="422"/>
      <c r="Q6" s="420" t="s">
        <v>140</v>
      </c>
      <c r="R6" s="421"/>
      <c r="S6" s="421"/>
      <c r="T6" s="422"/>
      <c r="U6" s="426" t="s">
        <v>154</v>
      </c>
      <c r="V6" s="427"/>
      <c r="W6" s="427"/>
      <c r="X6" s="428"/>
    </row>
    <row r="7" spans="2:24" x14ac:dyDescent="0.15">
      <c r="B7" s="413" t="s">
        <v>92</v>
      </c>
      <c r="C7" s="414"/>
      <c r="D7" s="415"/>
      <c r="E7" s="92" t="s">
        <v>93</v>
      </c>
      <c r="F7" s="90" t="s">
        <v>94</v>
      </c>
      <c r="G7" s="93" t="s">
        <v>95</v>
      </c>
      <c r="H7" s="90" t="s">
        <v>96</v>
      </c>
      <c r="I7" s="92" t="s">
        <v>93</v>
      </c>
      <c r="J7" s="90" t="s">
        <v>94</v>
      </c>
      <c r="K7" s="93" t="s">
        <v>95</v>
      </c>
      <c r="L7" s="90" t="s">
        <v>114</v>
      </c>
      <c r="M7" s="92" t="s">
        <v>93</v>
      </c>
      <c r="N7" s="90" t="s">
        <v>97</v>
      </c>
      <c r="O7" s="92" t="s">
        <v>95</v>
      </c>
      <c r="P7" s="90" t="s">
        <v>96</v>
      </c>
      <c r="Q7" s="92" t="s">
        <v>116</v>
      </c>
      <c r="R7" s="90" t="s">
        <v>94</v>
      </c>
      <c r="S7" s="93" t="s">
        <v>95</v>
      </c>
      <c r="T7" s="90" t="s">
        <v>96</v>
      </c>
      <c r="U7" s="92" t="s">
        <v>93</v>
      </c>
      <c r="V7" s="90" t="s">
        <v>94</v>
      </c>
      <c r="W7" s="93" t="s">
        <v>95</v>
      </c>
      <c r="X7" s="90" t="s">
        <v>96</v>
      </c>
    </row>
    <row r="8" spans="2:24" x14ac:dyDescent="0.15">
      <c r="B8" s="95"/>
      <c r="C8" s="81"/>
      <c r="D8" s="81"/>
      <c r="E8" s="96"/>
      <c r="F8" s="97"/>
      <c r="G8" s="98" t="s">
        <v>99</v>
      </c>
      <c r="H8" s="97"/>
      <c r="I8" s="96"/>
      <c r="J8" s="97"/>
      <c r="K8" s="98" t="s">
        <v>99</v>
      </c>
      <c r="L8" s="97"/>
      <c r="M8" s="96"/>
      <c r="N8" s="97"/>
      <c r="O8" s="96" t="s">
        <v>99</v>
      </c>
      <c r="P8" s="97"/>
      <c r="Q8" s="96"/>
      <c r="R8" s="97"/>
      <c r="S8" s="98" t="s">
        <v>99</v>
      </c>
      <c r="T8" s="97"/>
      <c r="U8" s="96"/>
      <c r="V8" s="97"/>
      <c r="W8" s="98" t="s">
        <v>99</v>
      </c>
      <c r="X8" s="97"/>
    </row>
    <row r="9" spans="2:24" ht="14.1" customHeight="1" x14ac:dyDescent="0.15">
      <c r="B9" s="82" t="s">
        <v>100</v>
      </c>
      <c r="C9" s="93">
        <v>18</v>
      </c>
      <c r="D9" s="100" t="s">
        <v>67</v>
      </c>
      <c r="E9" s="82">
        <v>2415</v>
      </c>
      <c r="F9" s="106">
        <v>4043</v>
      </c>
      <c r="G9" s="124">
        <v>2886</v>
      </c>
      <c r="H9" s="106">
        <v>295176</v>
      </c>
      <c r="I9" s="82">
        <v>1785</v>
      </c>
      <c r="J9" s="106">
        <v>2415</v>
      </c>
      <c r="K9" s="124">
        <v>2115</v>
      </c>
      <c r="L9" s="106">
        <v>498384</v>
      </c>
      <c r="M9" s="82">
        <v>1575</v>
      </c>
      <c r="N9" s="106">
        <v>2205</v>
      </c>
      <c r="O9" s="124">
        <v>1818</v>
      </c>
      <c r="P9" s="106">
        <v>135336</v>
      </c>
      <c r="Q9" s="82">
        <v>4935</v>
      </c>
      <c r="R9" s="106">
        <v>5985</v>
      </c>
      <c r="S9" s="124">
        <v>5376</v>
      </c>
      <c r="T9" s="106">
        <v>69732</v>
      </c>
      <c r="U9" s="82">
        <v>4725</v>
      </c>
      <c r="V9" s="106">
        <v>5618</v>
      </c>
      <c r="W9" s="124">
        <v>5097</v>
      </c>
      <c r="X9" s="106">
        <v>117383</v>
      </c>
    </row>
    <row r="10" spans="2:24" ht="14.1" customHeight="1" x14ac:dyDescent="0.15">
      <c r="B10" s="101"/>
      <c r="C10" s="91">
        <v>19</v>
      </c>
      <c r="D10" s="79"/>
      <c r="E10" s="101">
        <v>2100</v>
      </c>
      <c r="F10" s="102">
        <v>3465</v>
      </c>
      <c r="G10" s="79">
        <v>2774</v>
      </c>
      <c r="H10" s="102">
        <v>511346</v>
      </c>
      <c r="I10" s="101">
        <v>1418</v>
      </c>
      <c r="J10" s="102">
        <v>2310</v>
      </c>
      <c r="K10" s="79">
        <v>1971</v>
      </c>
      <c r="L10" s="102">
        <v>704605</v>
      </c>
      <c r="M10" s="101">
        <v>1208</v>
      </c>
      <c r="N10" s="102">
        <v>2006</v>
      </c>
      <c r="O10" s="79">
        <v>1740</v>
      </c>
      <c r="P10" s="102">
        <v>199701</v>
      </c>
      <c r="Q10" s="101">
        <v>4725</v>
      </c>
      <c r="R10" s="102">
        <v>5880</v>
      </c>
      <c r="S10" s="79">
        <v>5558</v>
      </c>
      <c r="T10" s="102">
        <v>100234</v>
      </c>
      <c r="U10" s="101">
        <v>4200</v>
      </c>
      <c r="V10" s="102">
        <v>5400</v>
      </c>
      <c r="W10" s="79">
        <v>5011</v>
      </c>
      <c r="X10" s="102">
        <v>229294</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3</v>
      </c>
      <c r="D12" s="70" t="s">
        <v>103</v>
      </c>
      <c r="E12" s="101">
        <v>2586</v>
      </c>
      <c r="F12" s="102">
        <v>2940</v>
      </c>
      <c r="G12" s="79">
        <v>2782</v>
      </c>
      <c r="H12" s="102">
        <v>36423</v>
      </c>
      <c r="I12" s="101">
        <v>1943</v>
      </c>
      <c r="J12" s="102">
        <v>2100</v>
      </c>
      <c r="K12" s="79">
        <v>2047</v>
      </c>
      <c r="L12" s="102">
        <v>49064</v>
      </c>
      <c r="M12" s="101">
        <v>1575</v>
      </c>
      <c r="N12" s="102">
        <v>1890</v>
      </c>
      <c r="O12" s="79">
        <v>1754</v>
      </c>
      <c r="P12" s="102">
        <v>16588</v>
      </c>
      <c r="Q12" s="101">
        <v>5145</v>
      </c>
      <c r="R12" s="102">
        <v>5565</v>
      </c>
      <c r="S12" s="79">
        <v>5298</v>
      </c>
      <c r="T12" s="102">
        <v>7221</v>
      </c>
      <c r="U12" s="101">
        <v>4883</v>
      </c>
      <c r="V12" s="102">
        <v>5292</v>
      </c>
      <c r="W12" s="79">
        <v>5040</v>
      </c>
      <c r="X12" s="102">
        <v>11011</v>
      </c>
    </row>
    <row r="13" spans="2:24" ht="14.1" customHeight="1" x14ac:dyDescent="0.15">
      <c r="B13" s="64"/>
      <c r="C13" s="56">
        <v>4</v>
      </c>
      <c r="D13" s="70"/>
      <c r="E13" s="101">
        <v>2363</v>
      </c>
      <c r="F13" s="102">
        <v>2888</v>
      </c>
      <c r="G13" s="79">
        <v>2650</v>
      </c>
      <c r="H13" s="102">
        <v>31107</v>
      </c>
      <c r="I13" s="101">
        <v>1628</v>
      </c>
      <c r="J13" s="102">
        <v>2048</v>
      </c>
      <c r="K13" s="79">
        <v>1885</v>
      </c>
      <c r="L13" s="102">
        <v>42314</v>
      </c>
      <c r="M13" s="101">
        <v>1418</v>
      </c>
      <c r="N13" s="102">
        <v>1785</v>
      </c>
      <c r="O13" s="79">
        <v>1650</v>
      </c>
      <c r="P13" s="102">
        <v>13660</v>
      </c>
      <c r="Q13" s="101">
        <v>4725</v>
      </c>
      <c r="R13" s="102">
        <v>5355</v>
      </c>
      <c r="S13" s="79">
        <v>5117</v>
      </c>
      <c r="T13" s="102">
        <v>6252</v>
      </c>
      <c r="U13" s="101">
        <v>4515</v>
      </c>
      <c r="V13" s="102">
        <v>5093</v>
      </c>
      <c r="W13" s="79">
        <v>4775</v>
      </c>
      <c r="X13" s="102">
        <v>12650</v>
      </c>
    </row>
    <row r="14" spans="2:24" ht="14.1" customHeight="1" x14ac:dyDescent="0.15">
      <c r="B14" s="64"/>
      <c r="C14" s="56">
        <v>5</v>
      </c>
      <c r="D14" s="70"/>
      <c r="E14" s="101">
        <v>2310</v>
      </c>
      <c r="F14" s="102">
        <v>2940</v>
      </c>
      <c r="G14" s="79">
        <v>2639</v>
      </c>
      <c r="H14" s="102">
        <v>49672</v>
      </c>
      <c r="I14" s="101">
        <v>1523</v>
      </c>
      <c r="J14" s="102">
        <v>2100</v>
      </c>
      <c r="K14" s="79">
        <v>1896</v>
      </c>
      <c r="L14" s="102">
        <v>53192</v>
      </c>
      <c r="M14" s="101">
        <v>1470</v>
      </c>
      <c r="N14" s="102">
        <v>2006</v>
      </c>
      <c r="O14" s="79">
        <v>1672</v>
      </c>
      <c r="P14" s="102">
        <v>18585</v>
      </c>
      <c r="Q14" s="101">
        <v>4830</v>
      </c>
      <c r="R14" s="102">
        <v>5565</v>
      </c>
      <c r="S14" s="79">
        <v>5213</v>
      </c>
      <c r="T14" s="102">
        <v>9521</v>
      </c>
      <c r="U14" s="101">
        <v>4410</v>
      </c>
      <c r="V14" s="102">
        <v>5093</v>
      </c>
      <c r="W14" s="79">
        <v>4826</v>
      </c>
      <c r="X14" s="102">
        <v>20564</v>
      </c>
    </row>
    <row r="15" spans="2:24" ht="14.1" customHeight="1" x14ac:dyDescent="0.15">
      <c r="B15" s="64"/>
      <c r="C15" s="56">
        <v>6</v>
      </c>
      <c r="D15" s="70"/>
      <c r="E15" s="101">
        <v>2205</v>
      </c>
      <c r="F15" s="102">
        <v>2678</v>
      </c>
      <c r="G15" s="79">
        <v>2460</v>
      </c>
      <c r="H15" s="102">
        <v>26609</v>
      </c>
      <c r="I15" s="101">
        <v>1470</v>
      </c>
      <c r="J15" s="102">
        <v>1943</v>
      </c>
      <c r="K15" s="79">
        <v>1709</v>
      </c>
      <c r="L15" s="102">
        <v>44451</v>
      </c>
      <c r="M15" s="101">
        <v>1470</v>
      </c>
      <c r="N15" s="102">
        <v>1890</v>
      </c>
      <c r="O15" s="79">
        <v>1670</v>
      </c>
      <c r="P15" s="102">
        <v>11694</v>
      </c>
      <c r="Q15" s="101">
        <v>5040</v>
      </c>
      <c r="R15" s="102">
        <v>5673</v>
      </c>
      <c r="S15" s="79">
        <v>5293</v>
      </c>
      <c r="T15" s="102">
        <v>7427</v>
      </c>
      <c r="U15" s="101">
        <v>4200</v>
      </c>
      <c r="V15" s="102">
        <v>4935</v>
      </c>
      <c r="W15" s="79">
        <v>4605</v>
      </c>
      <c r="X15" s="102">
        <v>17846</v>
      </c>
    </row>
    <row r="16" spans="2:24" ht="14.1" customHeight="1" x14ac:dyDescent="0.15">
      <c r="B16" s="64"/>
      <c r="C16" s="56">
        <v>7</v>
      </c>
      <c r="D16" s="70"/>
      <c r="E16" s="101">
        <v>2153</v>
      </c>
      <c r="F16" s="102">
        <v>2625</v>
      </c>
      <c r="G16" s="79">
        <v>2442</v>
      </c>
      <c r="H16" s="102">
        <v>42909</v>
      </c>
      <c r="I16" s="101">
        <v>1418</v>
      </c>
      <c r="J16" s="102">
        <v>1943</v>
      </c>
      <c r="K16" s="79">
        <v>1730</v>
      </c>
      <c r="L16" s="102">
        <v>62274</v>
      </c>
      <c r="M16" s="101">
        <v>1418</v>
      </c>
      <c r="N16" s="102">
        <v>1890</v>
      </c>
      <c r="O16" s="79">
        <v>1674</v>
      </c>
      <c r="P16" s="102">
        <v>19081</v>
      </c>
      <c r="Q16" s="101">
        <v>4725</v>
      </c>
      <c r="R16" s="102">
        <v>5670</v>
      </c>
      <c r="S16" s="79">
        <v>5198</v>
      </c>
      <c r="T16" s="102">
        <v>8952</v>
      </c>
      <c r="U16" s="101">
        <v>4200</v>
      </c>
      <c r="V16" s="102">
        <v>5040</v>
      </c>
      <c r="W16" s="79">
        <v>4604</v>
      </c>
      <c r="X16" s="102">
        <v>20340</v>
      </c>
    </row>
    <row r="17" spans="2:24" ht="14.1" customHeight="1" x14ac:dyDescent="0.15">
      <c r="B17" s="64"/>
      <c r="C17" s="56">
        <v>8</v>
      </c>
      <c r="D17" s="70"/>
      <c r="E17" s="101">
        <v>2205</v>
      </c>
      <c r="F17" s="102">
        <v>2783</v>
      </c>
      <c r="G17" s="79">
        <v>2480</v>
      </c>
      <c r="H17" s="102">
        <v>41470</v>
      </c>
      <c r="I17" s="101">
        <v>1733</v>
      </c>
      <c r="J17" s="102">
        <v>1995</v>
      </c>
      <c r="K17" s="79">
        <v>1860</v>
      </c>
      <c r="L17" s="102">
        <v>52786</v>
      </c>
      <c r="M17" s="101">
        <v>1575</v>
      </c>
      <c r="N17" s="102">
        <v>1943</v>
      </c>
      <c r="O17" s="79">
        <v>1745</v>
      </c>
      <c r="P17" s="102">
        <v>17527</v>
      </c>
      <c r="Q17" s="101">
        <v>5040</v>
      </c>
      <c r="R17" s="102">
        <v>5775</v>
      </c>
      <c r="S17" s="79">
        <v>5369</v>
      </c>
      <c r="T17" s="102">
        <v>7526</v>
      </c>
      <c r="U17" s="101">
        <v>4515</v>
      </c>
      <c r="V17" s="102">
        <v>5145</v>
      </c>
      <c r="W17" s="79">
        <v>4885</v>
      </c>
      <c r="X17" s="102">
        <v>22313</v>
      </c>
    </row>
    <row r="18" spans="2:24" ht="14.1" customHeight="1" x14ac:dyDescent="0.15">
      <c r="B18" s="64"/>
      <c r="C18" s="56">
        <v>9</v>
      </c>
      <c r="D18" s="70"/>
      <c r="E18" s="101">
        <v>2100</v>
      </c>
      <c r="F18" s="102">
        <v>2835</v>
      </c>
      <c r="G18" s="79">
        <v>2547</v>
      </c>
      <c r="H18" s="102">
        <v>38751</v>
      </c>
      <c r="I18" s="101">
        <v>1575</v>
      </c>
      <c r="J18" s="102">
        <v>1997</v>
      </c>
      <c r="K18" s="79">
        <v>1888</v>
      </c>
      <c r="L18" s="102">
        <v>57508</v>
      </c>
      <c r="M18" s="101">
        <v>1470</v>
      </c>
      <c r="N18" s="102">
        <v>1785</v>
      </c>
      <c r="O18" s="79">
        <v>1660</v>
      </c>
      <c r="P18" s="102">
        <v>17868</v>
      </c>
      <c r="Q18" s="101">
        <v>4935</v>
      </c>
      <c r="R18" s="102">
        <v>5670</v>
      </c>
      <c r="S18" s="79">
        <v>5265</v>
      </c>
      <c r="T18" s="102">
        <v>8249</v>
      </c>
      <c r="U18" s="101">
        <v>4410</v>
      </c>
      <c r="V18" s="102">
        <v>5093</v>
      </c>
      <c r="W18" s="79">
        <v>4688</v>
      </c>
      <c r="X18" s="102">
        <v>18868</v>
      </c>
    </row>
    <row r="19" spans="2:24" ht="14.1" customHeight="1" x14ac:dyDescent="0.15">
      <c r="B19" s="64"/>
      <c r="C19" s="56">
        <v>10</v>
      </c>
      <c r="D19" s="70"/>
      <c r="E19" s="101">
        <v>2468</v>
      </c>
      <c r="F19" s="102">
        <v>2940</v>
      </c>
      <c r="G19" s="79">
        <v>2663</v>
      </c>
      <c r="H19" s="102">
        <v>55339</v>
      </c>
      <c r="I19" s="101">
        <v>1628</v>
      </c>
      <c r="J19" s="102">
        <v>2048</v>
      </c>
      <c r="K19" s="79">
        <v>1895</v>
      </c>
      <c r="L19" s="102">
        <v>82633</v>
      </c>
      <c r="M19" s="101">
        <v>1365</v>
      </c>
      <c r="N19" s="102">
        <v>1785</v>
      </c>
      <c r="O19" s="79">
        <v>1631</v>
      </c>
      <c r="P19" s="102">
        <v>18510</v>
      </c>
      <c r="Q19" s="101">
        <v>5040</v>
      </c>
      <c r="R19" s="102">
        <v>5723</v>
      </c>
      <c r="S19" s="79">
        <v>5346</v>
      </c>
      <c r="T19" s="102">
        <v>10221</v>
      </c>
      <c r="U19" s="101">
        <v>4429</v>
      </c>
      <c r="V19" s="102">
        <v>5040</v>
      </c>
      <c r="W19" s="79">
        <v>4809</v>
      </c>
      <c r="X19" s="102">
        <v>26159</v>
      </c>
    </row>
    <row r="20" spans="2:24" ht="14.1" customHeight="1" x14ac:dyDescent="0.15">
      <c r="B20" s="64"/>
      <c r="C20" s="56">
        <v>11</v>
      </c>
      <c r="D20" s="70"/>
      <c r="E20" s="101">
        <v>2415</v>
      </c>
      <c r="F20" s="102">
        <v>2888</v>
      </c>
      <c r="G20" s="79">
        <v>2662</v>
      </c>
      <c r="H20" s="102">
        <v>46699</v>
      </c>
      <c r="I20" s="101">
        <v>1785</v>
      </c>
      <c r="J20" s="102">
        <v>2100</v>
      </c>
      <c r="K20" s="79">
        <v>1966</v>
      </c>
      <c r="L20" s="102">
        <v>61130</v>
      </c>
      <c r="M20" s="101">
        <v>1418</v>
      </c>
      <c r="N20" s="102">
        <v>1785</v>
      </c>
      <c r="O20" s="79">
        <v>1616</v>
      </c>
      <c r="P20" s="102">
        <v>15333</v>
      </c>
      <c r="Q20" s="101">
        <v>5145</v>
      </c>
      <c r="R20" s="102">
        <v>5775</v>
      </c>
      <c r="S20" s="79">
        <v>5439</v>
      </c>
      <c r="T20" s="102">
        <v>10359</v>
      </c>
      <c r="U20" s="101">
        <v>4410</v>
      </c>
      <c r="V20" s="102">
        <v>4935</v>
      </c>
      <c r="W20" s="79">
        <v>4682</v>
      </c>
      <c r="X20" s="102">
        <v>23321</v>
      </c>
    </row>
    <row r="21" spans="2:24" ht="14.1" customHeight="1" x14ac:dyDescent="0.15">
      <c r="B21" s="64"/>
      <c r="C21" s="56">
        <v>12</v>
      </c>
      <c r="D21" s="70"/>
      <c r="E21" s="101">
        <v>2310</v>
      </c>
      <c r="F21" s="102">
        <v>2940</v>
      </c>
      <c r="G21" s="79">
        <v>2690</v>
      </c>
      <c r="H21" s="102">
        <v>62256</v>
      </c>
      <c r="I21" s="101">
        <v>1733</v>
      </c>
      <c r="J21" s="102">
        <v>2100</v>
      </c>
      <c r="K21" s="79">
        <v>1981</v>
      </c>
      <c r="L21" s="102">
        <v>68983</v>
      </c>
      <c r="M21" s="101">
        <v>1208</v>
      </c>
      <c r="N21" s="102">
        <v>1680</v>
      </c>
      <c r="O21" s="79">
        <v>1496</v>
      </c>
      <c r="P21" s="102">
        <v>19378</v>
      </c>
      <c r="Q21" s="101">
        <v>5460</v>
      </c>
      <c r="R21" s="102">
        <v>5880</v>
      </c>
      <c r="S21" s="79">
        <v>5623</v>
      </c>
      <c r="T21" s="102">
        <v>11279</v>
      </c>
      <c r="U21" s="101">
        <v>4410</v>
      </c>
      <c r="V21" s="102">
        <v>5250</v>
      </c>
      <c r="W21" s="79">
        <v>4868</v>
      </c>
      <c r="X21" s="102">
        <v>30191</v>
      </c>
    </row>
    <row r="22" spans="2:24" ht="14.1" customHeight="1" x14ac:dyDescent="0.15">
      <c r="B22" s="64" t="s">
        <v>70</v>
      </c>
      <c r="C22" s="56">
        <v>1</v>
      </c>
      <c r="D22" s="70" t="s">
        <v>103</v>
      </c>
      <c r="E22" s="101">
        <v>2205</v>
      </c>
      <c r="F22" s="102">
        <v>2835</v>
      </c>
      <c r="G22" s="79">
        <v>2530</v>
      </c>
      <c r="H22" s="102">
        <v>79579</v>
      </c>
      <c r="I22" s="101">
        <v>1575</v>
      </c>
      <c r="J22" s="102">
        <v>2100</v>
      </c>
      <c r="K22" s="79">
        <v>1902</v>
      </c>
      <c r="L22" s="102">
        <v>77836</v>
      </c>
      <c r="M22" s="101">
        <v>1208</v>
      </c>
      <c r="N22" s="102">
        <v>1733</v>
      </c>
      <c r="O22" s="79">
        <v>1419</v>
      </c>
      <c r="P22" s="102">
        <v>20348</v>
      </c>
      <c r="Q22" s="101">
        <v>5040</v>
      </c>
      <c r="R22" s="102">
        <v>5670</v>
      </c>
      <c r="S22" s="79">
        <v>5363</v>
      </c>
      <c r="T22" s="102">
        <v>6881</v>
      </c>
      <c r="U22" s="101">
        <v>4410</v>
      </c>
      <c r="V22" s="102">
        <v>5145</v>
      </c>
      <c r="W22" s="79">
        <v>4754</v>
      </c>
      <c r="X22" s="102">
        <v>20537</v>
      </c>
    </row>
    <row r="23" spans="2:24" ht="14.1" customHeight="1" x14ac:dyDescent="0.15">
      <c r="B23" s="64"/>
      <c r="C23" s="56">
        <v>2</v>
      </c>
      <c r="D23" s="70"/>
      <c r="E23" s="101">
        <v>2100</v>
      </c>
      <c r="F23" s="102">
        <v>2730</v>
      </c>
      <c r="G23" s="79">
        <v>2421</v>
      </c>
      <c r="H23" s="102">
        <v>39614</v>
      </c>
      <c r="I23" s="101">
        <v>1680</v>
      </c>
      <c r="J23" s="102">
        <v>2100</v>
      </c>
      <c r="K23" s="79">
        <v>1922</v>
      </c>
      <c r="L23" s="102">
        <v>59462</v>
      </c>
      <c r="M23" s="101">
        <v>1208</v>
      </c>
      <c r="N23" s="102">
        <v>1733</v>
      </c>
      <c r="O23" s="79">
        <v>1427</v>
      </c>
      <c r="P23" s="102">
        <v>17857</v>
      </c>
      <c r="Q23" s="101">
        <v>4935</v>
      </c>
      <c r="R23" s="102">
        <v>5775</v>
      </c>
      <c r="S23" s="79">
        <v>5500</v>
      </c>
      <c r="T23" s="102">
        <v>6909</v>
      </c>
      <c r="U23" s="101">
        <v>4305</v>
      </c>
      <c r="V23" s="102">
        <v>5040</v>
      </c>
      <c r="W23" s="79">
        <v>4659</v>
      </c>
      <c r="X23" s="102">
        <v>14377</v>
      </c>
    </row>
    <row r="24" spans="2:24" ht="14.1" customHeight="1" x14ac:dyDescent="0.15">
      <c r="B24" s="57"/>
      <c r="C24" s="61">
        <v>3</v>
      </c>
      <c r="D24" s="71"/>
      <c r="E24" s="95">
        <v>2100</v>
      </c>
      <c r="F24" s="104">
        <v>2785</v>
      </c>
      <c r="G24" s="81">
        <v>2463</v>
      </c>
      <c r="H24" s="104">
        <v>52214</v>
      </c>
      <c r="I24" s="95">
        <v>1628</v>
      </c>
      <c r="J24" s="104">
        <v>1995</v>
      </c>
      <c r="K24" s="81">
        <v>1889</v>
      </c>
      <c r="L24" s="104">
        <v>65895</v>
      </c>
      <c r="M24" s="95">
        <v>1418</v>
      </c>
      <c r="N24" s="104">
        <v>1785</v>
      </c>
      <c r="O24" s="81">
        <v>1623</v>
      </c>
      <c r="P24" s="104">
        <v>22963</v>
      </c>
      <c r="Q24" s="95">
        <v>5040</v>
      </c>
      <c r="R24" s="104">
        <v>5775</v>
      </c>
      <c r="S24" s="81">
        <v>5425</v>
      </c>
      <c r="T24" s="104">
        <v>8213</v>
      </c>
      <c r="U24" s="95">
        <v>4410</v>
      </c>
      <c r="V24" s="104">
        <v>5040</v>
      </c>
      <c r="W24" s="81">
        <v>4745</v>
      </c>
      <c r="X24" s="104">
        <v>22806</v>
      </c>
    </row>
    <row r="25" spans="2:24" x14ac:dyDescent="0.15">
      <c r="B25" s="92" t="s">
        <v>160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196</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162</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11" t="s">
        <v>197</v>
      </c>
      <c r="C28" s="109"/>
      <c r="D28" s="110"/>
      <c r="E28" s="101">
        <v>2205</v>
      </c>
      <c r="F28" s="102">
        <v>2730</v>
      </c>
      <c r="G28" s="79">
        <v>2484</v>
      </c>
      <c r="H28" s="102">
        <v>11944</v>
      </c>
      <c r="I28" s="101">
        <v>1680</v>
      </c>
      <c r="J28" s="102">
        <v>1995</v>
      </c>
      <c r="K28" s="79">
        <v>1890</v>
      </c>
      <c r="L28" s="102">
        <v>16151</v>
      </c>
      <c r="M28" s="101">
        <v>1470</v>
      </c>
      <c r="N28" s="102">
        <v>1680</v>
      </c>
      <c r="O28" s="79">
        <v>1581</v>
      </c>
      <c r="P28" s="102">
        <v>4854</v>
      </c>
      <c r="Q28" s="101">
        <v>5198</v>
      </c>
      <c r="R28" s="102">
        <v>5775</v>
      </c>
      <c r="S28" s="79">
        <v>5461</v>
      </c>
      <c r="T28" s="102">
        <v>1332</v>
      </c>
      <c r="U28" s="101">
        <v>4410</v>
      </c>
      <c r="V28" s="102">
        <v>4988</v>
      </c>
      <c r="W28" s="79">
        <v>4785</v>
      </c>
      <c r="X28" s="102">
        <v>3833</v>
      </c>
    </row>
    <row r="29" spans="2:24" x14ac:dyDescent="0.15">
      <c r="B29" s="86" t="s">
        <v>164</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198</v>
      </c>
      <c r="C30" s="109"/>
      <c r="D30" s="110"/>
      <c r="E30" s="101">
        <v>2100</v>
      </c>
      <c r="F30" s="102">
        <v>2625</v>
      </c>
      <c r="G30" s="79">
        <v>2363</v>
      </c>
      <c r="H30" s="102">
        <v>12568</v>
      </c>
      <c r="I30" s="101">
        <v>1628</v>
      </c>
      <c r="J30" s="102">
        <v>1943</v>
      </c>
      <c r="K30" s="79">
        <v>1840</v>
      </c>
      <c r="L30" s="102">
        <v>13643</v>
      </c>
      <c r="M30" s="101">
        <v>1470</v>
      </c>
      <c r="N30" s="102">
        <v>1733</v>
      </c>
      <c r="O30" s="79">
        <v>1586</v>
      </c>
      <c r="P30" s="102">
        <v>4641</v>
      </c>
      <c r="Q30" s="101">
        <v>5145</v>
      </c>
      <c r="R30" s="102">
        <v>5723</v>
      </c>
      <c r="S30" s="79">
        <v>5411</v>
      </c>
      <c r="T30" s="102">
        <v>2015</v>
      </c>
      <c r="U30" s="101">
        <v>4410</v>
      </c>
      <c r="V30" s="102">
        <v>5040</v>
      </c>
      <c r="W30" s="79">
        <v>4677</v>
      </c>
      <c r="X30" s="102">
        <v>5398</v>
      </c>
    </row>
    <row r="31" spans="2:24" x14ac:dyDescent="0.15">
      <c r="B31" s="86" t="s">
        <v>166</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199</v>
      </c>
      <c r="C32" s="109"/>
      <c r="D32" s="110"/>
      <c r="E32" s="101">
        <v>2310</v>
      </c>
      <c r="F32" s="102">
        <v>2785</v>
      </c>
      <c r="G32" s="79">
        <v>2577</v>
      </c>
      <c r="H32" s="102">
        <v>8078</v>
      </c>
      <c r="I32" s="101">
        <v>1680</v>
      </c>
      <c r="J32" s="102">
        <v>1995</v>
      </c>
      <c r="K32" s="79">
        <v>1893</v>
      </c>
      <c r="L32" s="102">
        <v>11521</v>
      </c>
      <c r="M32" s="101">
        <v>1500</v>
      </c>
      <c r="N32" s="102">
        <v>1785</v>
      </c>
      <c r="O32" s="79">
        <v>1629</v>
      </c>
      <c r="P32" s="102">
        <v>2648</v>
      </c>
      <c r="Q32" s="101">
        <v>5040</v>
      </c>
      <c r="R32" s="102">
        <v>5618</v>
      </c>
      <c r="S32" s="79">
        <v>5369</v>
      </c>
      <c r="T32" s="102">
        <v>1220</v>
      </c>
      <c r="U32" s="101">
        <v>4410</v>
      </c>
      <c r="V32" s="102">
        <v>4935</v>
      </c>
      <c r="W32" s="79">
        <v>4731</v>
      </c>
      <c r="X32" s="102">
        <v>5361</v>
      </c>
    </row>
    <row r="33" spans="2:24" x14ac:dyDescent="0.15">
      <c r="B33" s="86" t="s">
        <v>168</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200</v>
      </c>
      <c r="C34" s="109"/>
      <c r="D34" s="110"/>
      <c r="E34" s="101">
        <v>2310</v>
      </c>
      <c r="F34" s="102">
        <v>2730</v>
      </c>
      <c r="G34" s="79">
        <v>2523</v>
      </c>
      <c r="H34" s="102">
        <v>10625</v>
      </c>
      <c r="I34" s="101">
        <v>1680</v>
      </c>
      <c r="J34" s="102">
        <v>1995</v>
      </c>
      <c r="K34" s="79">
        <v>1927</v>
      </c>
      <c r="L34" s="102">
        <v>11790</v>
      </c>
      <c r="M34" s="101">
        <v>1418</v>
      </c>
      <c r="N34" s="102">
        <v>1733</v>
      </c>
      <c r="O34" s="79">
        <v>1624</v>
      </c>
      <c r="P34" s="102">
        <v>4607</v>
      </c>
      <c r="Q34" s="101">
        <v>5145</v>
      </c>
      <c r="R34" s="102">
        <v>5565</v>
      </c>
      <c r="S34" s="79">
        <v>5355</v>
      </c>
      <c r="T34" s="102">
        <v>1508</v>
      </c>
      <c r="U34" s="101">
        <v>4515</v>
      </c>
      <c r="V34" s="102">
        <v>4988</v>
      </c>
      <c r="W34" s="79">
        <v>4830</v>
      </c>
      <c r="X34" s="102">
        <v>4588</v>
      </c>
    </row>
    <row r="35" spans="2:24" ht="12" customHeight="1" x14ac:dyDescent="0.15">
      <c r="B35" s="86" t="s">
        <v>170</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t="s">
        <v>201</v>
      </c>
      <c r="C36" s="115"/>
      <c r="D36" s="116"/>
      <c r="E36" s="95">
        <v>2100</v>
      </c>
      <c r="F36" s="104">
        <v>2625</v>
      </c>
      <c r="G36" s="81">
        <v>2424</v>
      </c>
      <c r="H36" s="104">
        <v>8999</v>
      </c>
      <c r="I36" s="95">
        <v>1680</v>
      </c>
      <c r="J36" s="104">
        <v>1995</v>
      </c>
      <c r="K36" s="81">
        <v>1908</v>
      </c>
      <c r="L36" s="104">
        <v>12790</v>
      </c>
      <c r="M36" s="95">
        <v>1418</v>
      </c>
      <c r="N36" s="104">
        <v>1764</v>
      </c>
      <c r="O36" s="81">
        <v>1640</v>
      </c>
      <c r="P36" s="104">
        <v>6213</v>
      </c>
      <c r="Q36" s="95">
        <v>5250</v>
      </c>
      <c r="R36" s="104">
        <v>5775</v>
      </c>
      <c r="S36" s="81">
        <v>5476</v>
      </c>
      <c r="T36" s="104">
        <v>2138</v>
      </c>
      <c r="U36" s="95">
        <v>4410</v>
      </c>
      <c r="V36" s="104">
        <v>4883</v>
      </c>
      <c r="W36" s="81">
        <v>4682</v>
      </c>
      <c r="X36" s="104">
        <v>3626</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119</v>
      </c>
      <c r="C38" s="78" t="s">
        <v>202</v>
      </c>
    </row>
    <row r="39" spans="2:24" ht="12.75" customHeight="1" x14ac:dyDescent="0.15">
      <c r="B39" s="117" t="s">
        <v>73</v>
      </c>
      <c r="C39" s="78" t="s">
        <v>123</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203</v>
      </c>
    </row>
    <row r="4" spans="2:24" x14ac:dyDescent="0.15">
      <c r="X4" s="80" t="s">
        <v>81</v>
      </c>
    </row>
    <row r="5" spans="2:24" ht="6" customHeight="1" x14ac:dyDescent="0.15">
      <c r="B5" s="81"/>
      <c r="C5" s="81"/>
      <c r="D5" s="81"/>
      <c r="E5" s="81"/>
      <c r="F5" s="81"/>
      <c r="G5" s="81"/>
      <c r="H5" s="81"/>
      <c r="I5" s="81"/>
      <c r="J5" s="81"/>
      <c r="K5" s="81"/>
      <c r="L5" s="81"/>
      <c r="M5" s="81"/>
      <c r="N5" s="81"/>
    </row>
    <row r="6" spans="2:24" x14ac:dyDescent="0.15">
      <c r="B6" s="82"/>
      <c r="C6" s="416" t="s">
        <v>82</v>
      </c>
      <c r="D6" s="418"/>
      <c r="E6" s="423" t="s">
        <v>156</v>
      </c>
      <c r="F6" s="424"/>
      <c r="G6" s="424"/>
      <c r="H6" s="425"/>
      <c r="I6" s="423" t="s">
        <v>157</v>
      </c>
      <c r="J6" s="424"/>
      <c r="K6" s="424"/>
      <c r="L6" s="425"/>
      <c r="M6" s="423" t="s">
        <v>158</v>
      </c>
      <c r="N6" s="424"/>
      <c r="O6" s="424"/>
      <c r="P6" s="425"/>
      <c r="Q6" s="426" t="s">
        <v>171</v>
      </c>
      <c r="R6" s="427"/>
      <c r="S6" s="427"/>
      <c r="T6" s="428"/>
      <c r="U6" s="423" t="s">
        <v>172</v>
      </c>
      <c r="V6" s="424"/>
      <c r="W6" s="424"/>
      <c r="X6" s="425"/>
    </row>
    <row r="7" spans="2:24" x14ac:dyDescent="0.15">
      <c r="B7" s="413" t="s">
        <v>92</v>
      </c>
      <c r="C7" s="414"/>
      <c r="D7" s="415"/>
      <c r="E7" s="92" t="s">
        <v>93</v>
      </c>
      <c r="F7" s="90" t="s">
        <v>94</v>
      </c>
      <c r="G7" s="93" t="s">
        <v>95</v>
      </c>
      <c r="H7" s="90" t="s">
        <v>96</v>
      </c>
      <c r="I7" s="92" t="s">
        <v>93</v>
      </c>
      <c r="J7" s="90" t="s">
        <v>94</v>
      </c>
      <c r="K7" s="93" t="s">
        <v>95</v>
      </c>
      <c r="L7" s="90" t="s">
        <v>114</v>
      </c>
      <c r="M7" s="92" t="s">
        <v>93</v>
      </c>
      <c r="N7" s="90" t="s">
        <v>97</v>
      </c>
      <c r="O7" s="92" t="s">
        <v>95</v>
      </c>
      <c r="P7" s="90" t="s">
        <v>96</v>
      </c>
      <c r="Q7" s="92" t="s">
        <v>116</v>
      </c>
      <c r="R7" s="90" t="s">
        <v>94</v>
      </c>
      <c r="S7" s="93" t="s">
        <v>95</v>
      </c>
      <c r="T7" s="90" t="s">
        <v>96</v>
      </c>
      <c r="U7" s="92" t="s">
        <v>93</v>
      </c>
      <c r="V7" s="90" t="s">
        <v>94</v>
      </c>
      <c r="W7" s="93" t="s">
        <v>95</v>
      </c>
      <c r="X7" s="90" t="s">
        <v>96</v>
      </c>
    </row>
    <row r="8" spans="2:24" x14ac:dyDescent="0.15">
      <c r="B8" s="95"/>
      <c r="C8" s="81"/>
      <c r="D8" s="81"/>
      <c r="E8" s="96"/>
      <c r="F8" s="97"/>
      <c r="G8" s="98" t="s">
        <v>99</v>
      </c>
      <c r="H8" s="97"/>
      <c r="I8" s="96"/>
      <c r="J8" s="97"/>
      <c r="K8" s="98" t="s">
        <v>99</v>
      </c>
      <c r="L8" s="97"/>
      <c r="M8" s="96"/>
      <c r="N8" s="97"/>
      <c r="O8" s="96" t="s">
        <v>99</v>
      </c>
      <c r="P8" s="97"/>
      <c r="Q8" s="96"/>
      <c r="R8" s="97"/>
      <c r="S8" s="98" t="s">
        <v>99</v>
      </c>
      <c r="T8" s="97"/>
      <c r="U8" s="96"/>
      <c r="V8" s="97"/>
      <c r="W8" s="98" t="s">
        <v>99</v>
      </c>
      <c r="X8" s="97"/>
    </row>
    <row r="9" spans="2:24" ht="14.1" customHeight="1" x14ac:dyDescent="0.15">
      <c r="B9" s="82" t="s">
        <v>100</v>
      </c>
      <c r="C9" s="93">
        <v>18</v>
      </c>
      <c r="D9" s="100" t="s">
        <v>67</v>
      </c>
      <c r="E9" s="82">
        <v>1523</v>
      </c>
      <c r="F9" s="106">
        <v>2205</v>
      </c>
      <c r="G9" s="124">
        <v>1804</v>
      </c>
      <c r="H9" s="106">
        <v>234644</v>
      </c>
      <c r="I9" s="82">
        <v>1785</v>
      </c>
      <c r="J9" s="106">
        <v>2048</v>
      </c>
      <c r="K9" s="124">
        <v>1908</v>
      </c>
      <c r="L9" s="106">
        <v>130814</v>
      </c>
      <c r="M9" s="82">
        <v>1785</v>
      </c>
      <c r="N9" s="106">
        <v>2100</v>
      </c>
      <c r="O9" s="124">
        <v>1966</v>
      </c>
      <c r="P9" s="106">
        <v>96211</v>
      </c>
      <c r="Q9" s="82">
        <v>1838</v>
      </c>
      <c r="R9" s="106">
        <v>2205</v>
      </c>
      <c r="S9" s="124">
        <v>2002</v>
      </c>
      <c r="T9" s="106">
        <v>117795</v>
      </c>
      <c r="U9" s="82">
        <v>1433</v>
      </c>
      <c r="V9" s="106">
        <v>1890</v>
      </c>
      <c r="W9" s="124">
        <v>1647</v>
      </c>
      <c r="X9" s="106">
        <v>96315</v>
      </c>
    </row>
    <row r="10" spans="2:24" ht="14.1" customHeight="1" x14ac:dyDescent="0.15">
      <c r="B10" s="101"/>
      <c r="C10" s="91">
        <v>19</v>
      </c>
      <c r="D10" s="79"/>
      <c r="E10" s="101">
        <v>1050</v>
      </c>
      <c r="F10" s="102">
        <v>1943</v>
      </c>
      <c r="G10" s="79">
        <v>1607</v>
      </c>
      <c r="H10" s="102">
        <v>554936</v>
      </c>
      <c r="I10" s="101">
        <v>1523</v>
      </c>
      <c r="J10" s="102">
        <v>2048</v>
      </c>
      <c r="K10" s="79">
        <v>1892</v>
      </c>
      <c r="L10" s="102">
        <v>209394</v>
      </c>
      <c r="M10" s="101">
        <v>1628</v>
      </c>
      <c r="N10" s="102">
        <v>2153</v>
      </c>
      <c r="O10" s="79">
        <v>1998</v>
      </c>
      <c r="P10" s="102">
        <v>170325</v>
      </c>
      <c r="Q10" s="101">
        <v>1628</v>
      </c>
      <c r="R10" s="102">
        <v>2168</v>
      </c>
      <c r="S10" s="79">
        <v>1999</v>
      </c>
      <c r="T10" s="102">
        <v>187403</v>
      </c>
      <c r="U10" s="101">
        <v>1365</v>
      </c>
      <c r="V10" s="102">
        <v>1890</v>
      </c>
      <c r="W10" s="79">
        <v>1691</v>
      </c>
      <c r="X10" s="102">
        <v>181497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3</v>
      </c>
      <c r="D12" s="70" t="s">
        <v>103</v>
      </c>
      <c r="E12" s="101">
        <v>1523</v>
      </c>
      <c r="F12" s="102">
        <v>1733</v>
      </c>
      <c r="G12" s="79">
        <v>1606</v>
      </c>
      <c r="H12" s="102">
        <v>44941</v>
      </c>
      <c r="I12" s="101">
        <v>1733</v>
      </c>
      <c r="J12" s="102">
        <v>1943</v>
      </c>
      <c r="K12" s="79">
        <v>1864</v>
      </c>
      <c r="L12" s="102">
        <v>15547</v>
      </c>
      <c r="M12" s="101">
        <v>1838</v>
      </c>
      <c r="N12" s="102">
        <v>2048</v>
      </c>
      <c r="O12" s="79">
        <v>1949</v>
      </c>
      <c r="P12" s="102">
        <v>11247</v>
      </c>
      <c r="Q12" s="101">
        <v>1890</v>
      </c>
      <c r="R12" s="102">
        <v>2079</v>
      </c>
      <c r="S12" s="79">
        <v>1970</v>
      </c>
      <c r="T12" s="102">
        <v>12866</v>
      </c>
      <c r="U12" s="101">
        <v>1680</v>
      </c>
      <c r="V12" s="102">
        <v>1838</v>
      </c>
      <c r="W12" s="79">
        <v>1770</v>
      </c>
      <c r="X12" s="102">
        <v>12692</v>
      </c>
    </row>
    <row r="13" spans="2:24" ht="14.1" customHeight="1" x14ac:dyDescent="0.15">
      <c r="B13" s="64"/>
      <c r="C13" s="56">
        <v>4</v>
      </c>
      <c r="D13" s="70"/>
      <c r="E13" s="101">
        <v>1365</v>
      </c>
      <c r="F13" s="102">
        <v>1785</v>
      </c>
      <c r="G13" s="79">
        <v>1600</v>
      </c>
      <c r="H13" s="102">
        <v>46299</v>
      </c>
      <c r="I13" s="101">
        <v>1680</v>
      </c>
      <c r="J13" s="102">
        <v>1943</v>
      </c>
      <c r="K13" s="79">
        <v>1848</v>
      </c>
      <c r="L13" s="102">
        <v>13368</v>
      </c>
      <c r="M13" s="101">
        <v>1733</v>
      </c>
      <c r="N13" s="102">
        <v>2048</v>
      </c>
      <c r="O13" s="79">
        <v>1922</v>
      </c>
      <c r="P13" s="102">
        <v>11296</v>
      </c>
      <c r="Q13" s="101">
        <v>1733</v>
      </c>
      <c r="R13" s="102">
        <v>2048</v>
      </c>
      <c r="S13" s="79">
        <v>1922</v>
      </c>
      <c r="T13" s="102">
        <v>12457</v>
      </c>
      <c r="U13" s="101">
        <v>1470</v>
      </c>
      <c r="V13" s="102">
        <v>1890</v>
      </c>
      <c r="W13" s="79">
        <v>1653</v>
      </c>
      <c r="X13" s="102">
        <v>11402</v>
      </c>
    </row>
    <row r="14" spans="2:24" ht="14.1" customHeight="1" x14ac:dyDescent="0.15">
      <c r="B14" s="64"/>
      <c r="C14" s="56">
        <v>5</v>
      </c>
      <c r="D14" s="70"/>
      <c r="E14" s="101">
        <v>1470</v>
      </c>
      <c r="F14" s="102">
        <v>1838</v>
      </c>
      <c r="G14" s="79">
        <v>1612</v>
      </c>
      <c r="H14" s="102">
        <v>50890</v>
      </c>
      <c r="I14" s="101">
        <v>1680</v>
      </c>
      <c r="J14" s="102">
        <v>1943</v>
      </c>
      <c r="K14" s="79">
        <v>1794</v>
      </c>
      <c r="L14" s="102">
        <v>17502</v>
      </c>
      <c r="M14" s="101">
        <v>1733</v>
      </c>
      <c r="N14" s="102">
        <v>2048</v>
      </c>
      <c r="O14" s="79">
        <v>1902</v>
      </c>
      <c r="P14" s="102">
        <v>14584</v>
      </c>
      <c r="Q14" s="101">
        <v>1733</v>
      </c>
      <c r="R14" s="102">
        <v>2048</v>
      </c>
      <c r="S14" s="79">
        <v>1897</v>
      </c>
      <c r="T14" s="102">
        <v>17857</v>
      </c>
      <c r="U14" s="101">
        <v>1470</v>
      </c>
      <c r="V14" s="102">
        <v>1890</v>
      </c>
      <c r="W14" s="79">
        <v>1695</v>
      </c>
      <c r="X14" s="102">
        <v>15236</v>
      </c>
    </row>
    <row r="15" spans="2:24" ht="14.1" customHeight="1" x14ac:dyDescent="0.15">
      <c r="B15" s="64"/>
      <c r="C15" s="56">
        <v>6</v>
      </c>
      <c r="D15" s="70"/>
      <c r="E15" s="101">
        <v>1418</v>
      </c>
      <c r="F15" s="102">
        <v>1872</v>
      </c>
      <c r="G15" s="79">
        <v>1625</v>
      </c>
      <c r="H15" s="102">
        <v>46503</v>
      </c>
      <c r="I15" s="101">
        <v>1523</v>
      </c>
      <c r="J15" s="102">
        <v>1890</v>
      </c>
      <c r="K15" s="79">
        <v>1744</v>
      </c>
      <c r="L15" s="102">
        <v>14458</v>
      </c>
      <c r="M15" s="101">
        <v>1628</v>
      </c>
      <c r="N15" s="102">
        <v>1997</v>
      </c>
      <c r="O15" s="79">
        <v>1835</v>
      </c>
      <c r="P15" s="102">
        <v>12230</v>
      </c>
      <c r="Q15" s="101">
        <v>1628</v>
      </c>
      <c r="R15" s="102">
        <v>1995</v>
      </c>
      <c r="S15" s="79">
        <v>1832</v>
      </c>
      <c r="T15" s="102">
        <v>13260</v>
      </c>
      <c r="U15" s="101">
        <v>1365</v>
      </c>
      <c r="V15" s="102">
        <v>1838</v>
      </c>
      <c r="W15" s="79">
        <v>1601</v>
      </c>
      <c r="X15" s="102">
        <v>13090</v>
      </c>
    </row>
    <row r="16" spans="2:24" ht="14.1" customHeight="1" x14ac:dyDescent="0.15">
      <c r="B16" s="64"/>
      <c r="C16" s="56">
        <v>7</v>
      </c>
      <c r="D16" s="70"/>
      <c r="E16" s="101">
        <v>1260</v>
      </c>
      <c r="F16" s="102">
        <v>1838</v>
      </c>
      <c r="G16" s="79">
        <v>1532</v>
      </c>
      <c r="H16" s="102">
        <v>62412</v>
      </c>
      <c r="I16" s="101">
        <v>1575</v>
      </c>
      <c r="J16" s="102">
        <v>1943</v>
      </c>
      <c r="K16" s="79">
        <v>1757</v>
      </c>
      <c r="L16" s="102">
        <v>19963</v>
      </c>
      <c r="M16" s="101">
        <v>1628</v>
      </c>
      <c r="N16" s="102">
        <v>2153</v>
      </c>
      <c r="O16" s="79">
        <v>1855</v>
      </c>
      <c r="P16" s="102">
        <v>17242</v>
      </c>
      <c r="Q16" s="101">
        <v>1628</v>
      </c>
      <c r="R16" s="102">
        <v>2168</v>
      </c>
      <c r="S16" s="79">
        <v>1866</v>
      </c>
      <c r="T16" s="102">
        <v>18843</v>
      </c>
      <c r="U16" s="101">
        <v>1365</v>
      </c>
      <c r="V16" s="102">
        <v>1786</v>
      </c>
      <c r="W16" s="79">
        <v>1534</v>
      </c>
      <c r="X16" s="102">
        <v>16930</v>
      </c>
    </row>
    <row r="17" spans="2:24" ht="14.1" customHeight="1" x14ac:dyDescent="0.15">
      <c r="B17" s="64"/>
      <c r="C17" s="56">
        <v>8</v>
      </c>
      <c r="D17" s="70"/>
      <c r="E17" s="101">
        <v>1418</v>
      </c>
      <c r="F17" s="102">
        <v>1943</v>
      </c>
      <c r="G17" s="79">
        <v>1661</v>
      </c>
      <c r="H17" s="102">
        <v>41555</v>
      </c>
      <c r="I17" s="101">
        <v>1680</v>
      </c>
      <c r="J17" s="102">
        <v>2048</v>
      </c>
      <c r="K17" s="79">
        <v>1821</v>
      </c>
      <c r="L17" s="102">
        <v>13400</v>
      </c>
      <c r="M17" s="101">
        <v>1785</v>
      </c>
      <c r="N17" s="102">
        <v>2100</v>
      </c>
      <c r="O17" s="79">
        <v>1941</v>
      </c>
      <c r="P17" s="102">
        <v>13346</v>
      </c>
      <c r="Q17" s="101">
        <v>1785</v>
      </c>
      <c r="R17" s="102">
        <v>2100</v>
      </c>
      <c r="S17" s="79">
        <v>1927</v>
      </c>
      <c r="T17" s="102">
        <v>14932</v>
      </c>
      <c r="U17" s="101">
        <v>1418</v>
      </c>
      <c r="V17" s="102">
        <v>1785</v>
      </c>
      <c r="W17" s="79">
        <v>1590</v>
      </c>
      <c r="X17" s="102">
        <v>11064</v>
      </c>
    </row>
    <row r="18" spans="2:24" ht="14.1" customHeight="1" x14ac:dyDescent="0.15">
      <c r="B18" s="64"/>
      <c r="C18" s="56">
        <v>9</v>
      </c>
      <c r="D18" s="70"/>
      <c r="E18" s="101">
        <v>1313</v>
      </c>
      <c r="F18" s="102">
        <v>1680</v>
      </c>
      <c r="G18" s="79">
        <v>1478</v>
      </c>
      <c r="H18" s="102">
        <v>46113</v>
      </c>
      <c r="I18" s="101">
        <v>1680</v>
      </c>
      <c r="J18" s="102">
        <v>1943</v>
      </c>
      <c r="K18" s="79">
        <v>1825</v>
      </c>
      <c r="L18" s="102">
        <v>18440</v>
      </c>
      <c r="M18" s="101">
        <v>1733</v>
      </c>
      <c r="N18" s="102">
        <v>2100</v>
      </c>
      <c r="O18" s="79">
        <v>1924</v>
      </c>
      <c r="P18" s="102">
        <v>13157</v>
      </c>
      <c r="Q18" s="101">
        <v>1733</v>
      </c>
      <c r="R18" s="102">
        <v>2100</v>
      </c>
      <c r="S18" s="79">
        <v>1934</v>
      </c>
      <c r="T18" s="102">
        <v>17447</v>
      </c>
      <c r="U18" s="101">
        <v>1418</v>
      </c>
      <c r="V18" s="102">
        <v>1785</v>
      </c>
      <c r="W18" s="79">
        <v>1603</v>
      </c>
      <c r="X18" s="102">
        <v>19035</v>
      </c>
    </row>
    <row r="19" spans="2:24" ht="14.1" customHeight="1" x14ac:dyDescent="0.15">
      <c r="B19" s="64"/>
      <c r="C19" s="56">
        <v>10</v>
      </c>
      <c r="D19" s="70"/>
      <c r="E19" s="101">
        <v>1313</v>
      </c>
      <c r="F19" s="102">
        <v>1586</v>
      </c>
      <c r="G19" s="79">
        <v>1445</v>
      </c>
      <c r="H19" s="102">
        <v>56601</v>
      </c>
      <c r="I19" s="101">
        <v>1575</v>
      </c>
      <c r="J19" s="102">
        <v>1943</v>
      </c>
      <c r="K19" s="79">
        <v>1796</v>
      </c>
      <c r="L19" s="102">
        <v>23033</v>
      </c>
      <c r="M19" s="101">
        <v>1733</v>
      </c>
      <c r="N19" s="102">
        <v>2048</v>
      </c>
      <c r="O19" s="79">
        <v>1888</v>
      </c>
      <c r="P19" s="102">
        <v>19117</v>
      </c>
      <c r="Q19" s="101">
        <v>1733</v>
      </c>
      <c r="R19" s="102">
        <v>2048</v>
      </c>
      <c r="S19" s="79">
        <v>1902</v>
      </c>
      <c r="T19" s="102">
        <v>17958</v>
      </c>
      <c r="U19" s="101">
        <v>1418</v>
      </c>
      <c r="V19" s="102">
        <v>1785</v>
      </c>
      <c r="W19" s="79">
        <v>1586</v>
      </c>
      <c r="X19" s="102">
        <v>22463</v>
      </c>
    </row>
    <row r="20" spans="2:24" ht="14.1" customHeight="1" x14ac:dyDescent="0.15">
      <c r="B20" s="64"/>
      <c r="C20" s="56">
        <v>11</v>
      </c>
      <c r="D20" s="70"/>
      <c r="E20" s="101">
        <v>1260</v>
      </c>
      <c r="F20" s="102">
        <v>1680</v>
      </c>
      <c r="G20" s="79">
        <v>1477</v>
      </c>
      <c r="H20" s="102">
        <v>47821</v>
      </c>
      <c r="I20" s="101">
        <v>1575</v>
      </c>
      <c r="J20" s="102">
        <v>1890</v>
      </c>
      <c r="K20" s="79">
        <v>1756</v>
      </c>
      <c r="L20" s="102">
        <v>18240</v>
      </c>
      <c r="M20" s="101">
        <v>1785</v>
      </c>
      <c r="N20" s="102">
        <v>2100</v>
      </c>
      <c r="O20" s="79">
        <v>1934</v>
      </c>
      <c r="P20" s="102">
        <v>15157</v>
      </c>
      <c r="Q20" s="101">
        <v>1785</v>
      </c>
      <c r="R20" s="102">
        <v>2100</v>
      </c>
      <c r="S20" s="79">
        <v>1908</v>
      </c>
      <c r="T20" s="102">
        <v>16465</v>
      </c>
      <c r="U20" s="101">
        <v>1470</v>
      </c>
      <c r="V20" s="102">
        <v>1764</v>
      </c>
      <c r="W20" s="79">
        <v>1619</v>
      </c>
      <c r="X20" s="102">
        <v>16806</v>
      </c>
    </row>
    <row r="21" spans="2:24" ht="14.1" customHeight="1" x14ac:dyDescent="0.15">
      <c r="B21" s="64"/>
      <c r="C21" s="56">
        <v>12</v>
      </c>
      <c r="D21" s="70"/>
      <c r="E21" s="101">
        <v>1050</v>
      </c>
      <c r="F21" s="102">
        <v>1575</v>
      </c>
      <c r="G21" s="79">
        <v>1303</v>
      </c>
      <c r="H21" s="102">
        <v>48092</v>
      </c>
      <c r="I21" s="101">
        <v>1575</v>
      </c>
      <c r="J21" s="102">
        <v>1995</v>
      </c>
      <c r="K21" s="79">
        <v>1826</v>
      </c>
      <c r="L21" s="102">
        <v>21171</v>
      </c>
      <c r="M21" s="101">
        <v>1785</v>
      </c>
      <c r="N21" s="102">
        <v>2100</v>
      </c>
      <c r="O21" s="79">
        <v>1946</v>
      </c>
      <c r="P21" s="102">
        <v>17360</v>
      </c>
      <c r="Q21" s="101">
        <v>1785</v>
      </c>
      <c r="R21" s="102">
        <v>2100</v>
      </c>
      <c r="S21" s="79">
        <v>1939</v>
      </c>
      <c r="T21" s="102">
        <v>20031</v>
      </c>
      <c r="U21" s="101">
        <v>1470</v>
      </c>
      <c r="V21" s="102">
        <v>1785</v>
      </c>
      <c r="W21" s="79">
        <v>1608</v>
      </c>
      <c r="X21" s="102">
        <v>16873</v>
      </c>
    </row>
    <row r="22" spans="2:24" ht="14.1" customHeight="1" x14ac:dyDescent="0.15">
      <c r="B22" s="64" t="s">
        <v>70</v>
      </c>
      <c r="C22" s="56">
        <v>1</v>
      </c>
      <c r="D22" s="70" t="s">
        <v>103</v>
      </c>
      <c r="E22" s="101">
        <v>945</v>
      </c>
      <c r="F22" s="102">
        <v>1575</v>
      </c>
      <c r="G22" s="79">
        <v>1128</v>
      </c>
      <c r="H22" s="102">
        <v>48595</v>
      </c>
      <c r="I22" s="101">
        <v>1575</v>
      </c>
      <c r="J22" s="102">
        <v>1943</v>
      </c>
      <c r="K22" s="79">
        <v>1721</v>
      </c>
      <c r="L22" s="102">
        <v>20996</v>
      </c>
      <c r="M22" s="101">
        <v>1680</v>
      </c>
      <c r="N22" s="102">
        <v>1995</v>
      </c>
      <c r="O22" s="79">
        <v>1831</v>
      </c>
      <c r="P22" s="102">
        <v>16721</v>
      </c>
      <c r="Q22" s="101">
        <v>1680</v>
      </c>
      <c r="R22" s="102">
        <v>1995</v>
      </c>
      <c r="S22" s="79">
        <v>1839</v>
      </c>
      <c r="T22" s="102">
        <v>13991</v>
      </c>
      <c r="U22" s="101">
        <v>1365</v>
      </c>
      <c r="V22" s="102">
        <v>1733</v>
      </c>
      <c r="W22" s="79">
        <v>1515</v>
      </c>
      <c r="X22" s="102">
        <v>17922</v>
      </c>
    </row>
    <row r="23" spans="2:24" ht="14.1" customHeight="1" x14ac:dyDescent="0.15">
      <c r="B23" s="64"/>
      <c r="C23" s="56">
        <v>2</v>
      </c>
      <c r="D23" s="70"/>
      <c r="E23" s="101">
        <v>945</v>
      </c>
      <c r="F23" s="102">
        <v>1575</v>
      </c>
      <c r="G23" s="79">
        <v>1162</v>
      </c>
      <c r="H23" s="102">
        <v>51293</v>
      </c>
      <c r="I23" s="101">
        <v>1470</v>
      </c>
      <c r="J23" s="102">
        <v>1838</v>
      </c>
      <c r="K23" s="79">
        <v>1629</v>
      </c>
      <c r="L23" s="102">
        <v>13195</v>
      </c>
      <c r="M23" s="101">
        <v>1523</v>
      </c>
      <c r="N23" s="102">
        <v>1995</v>
      </c>
      <c r="O23" s="79">
        <v>1804</v>
      </c>
      <c r="P23" s="102">
        <v>11916</v>
      </c>
      <c r="Q23" s="101">
        <v>1523</v>
      </c>
      <c r="R23" s="102">
        <v>1995</v>
      </c>
      <c r="S23" s="79">
        <v>1873</v>
      </c>
      <c r="T23" s="102">
        <v>12006</v>
      </c>
      <c r="U23" s="101">
        <v>1418</v>
      </c>
      <c r="V23" s="102">
        <v>1680</v>
      </c>
      <c r="W23" s="79">
        <v>1565</v>
      </c>
      <c r="X23" s="102">
        <v>13322</v>
      </c>
    </row>
    <row r="24" spans="2:24" ht="14.1" customHeight="1" x14ac:dyDescent="0.15">
      <c r="B24" s="57"/>
      <c r="C24" s="61">
        <v>3</v>
      </c>
      <c r="D24" s="71"/>
      <c r="E24" s="95">
        <v>1260</v>
      </c>
      <c r="F24" s="104">
        <v>1733</v>
      </c>
      <c r="G24" s="81">
        <v>1499</v>
      </c>
      <c r="H24" s="104">
        <v>76668</v>
      </c>
      <c r="I24" s="95">
        <v>1470</v>
      </c>
      <c r="J24" s="104">
        <v>1943</v>
      </c>
      <c r="K24" s="81">
        <v>1749</v>
      </c>
      <c r="L24" s="104">
        <v>18999</v>
      </c>
      <c r="M24" s="95">
        <v>1628</v>
      </c>
      <c r="N24" s="104">
        <v>1995</v>
      </c>
      <c r="O24" s="81">
        <v>1844</v>
      </c>
      <c r="P24" s="104">
        <v>17172</v>
      </c>
      <c r="Q24" s="95">
        <v>1628</v>
      </c>
      <c r="R24" s="104">
        <v>1995</v>
      </c>
      <c r="S24" s="81">
        <v>1865</v>
      </c>
      <c r="T24" s="104">
        <v>16837</v>
      </c>
      <c r="U24" s="95">
        <v>1365</v>
      </c>
      <c r="V24" s="104">
        <v>1785</v>
      </c>
      <c r="W24" s="81">
        <v>1545</v>
      </c>
      <c r="X24" s="104">
        <v>17092</v>
      </c>
    </row>
    <row r="25" spans="2:24" x14ac:dyDescent="0.15">
      <c r="B25" s="92" t="s">
        <v>160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161</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162</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11" t="s">
        <v>204</v>
      </c>
      <c r="C28" s="109"/>
      <c r="D28" s="110"/>
      <c r="E28" s="101">
        <v>1313</v>
      </c>
      <c r="F28" s="102">
        <v>1575</v>
      </c>
      <c r="G28" s="79">
        <v>1472</v>
      </c>
      <c r="H28" s="102">
        <v>12908</v>
      </c>
      <c r="I28" s="101">
        <v>1523</v>
      </c>
      <c r="J28" s="102">
        <v>1785</v>
      </c>
      <c r="K28" s="79">
        <v>1680</v>
      </c>
      <c r="L28" s="102">
        <v>5017</v>
      </c>
      <c r="M28" s="101">
        <v>1680</v>
      </c>
      <c r="N28" s="102">
        <v>1943</v>
      </c>
      <c r="O28" s="79">
        <v>1833</v>
      </c>
      <c r="P28" s="102">
        <v>3107</v>
      </c>
      <c r="Q28" s="101">
        <v>1680</v>
      </c>
      <c r="R28" s="102">
        <v>1943</v>
      </c>
      <c r="S28" s="79">
        <v>1856</v>
      </c>
      <c r="T28" s="102">
        <v>3086</v>
      </c>
      <c r="U28" s="101">
        <v>1418</v>
      </c>
      <c r="V28" s="102">
        <v>1680</v>
      </c>
      <c r="W28" s="79">
        <v>1529</v>
      </c>
      <c r="X28" s="102">
        <v>3686</v>
      </c>
    </row>
    <row r="29" spans="2:24" x14ac:dyDescent="0.15">
      <c r="B29" s="86" t="s">
        <v>164</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205</v>
      </c>
      <c r="C30" s="109"/>
      <c r="D30" s="110"/>
      <c r="E30" s="101">
        <v>1260</v>
      </c>
      <c r="F30" s="102">
        <v>1575</v>
      </c>
      <c r="G30" s="79">
        <v>1425</v>
      </c>
      <c r="H30" s="102">
        <v>18213</v>
      </c>
      <c r="I30" s="101">
        <v>1470</v>
      </c>
      <c r="J30" s="102">
        <v>1733</v>
      </c>
      <c r="K30" s="79">
        <v>1630</v>
      </c>
      <c r="L30" s="102">
        <v>4227</v>
      </c>
      <c r="M30" s="101">
        <v>1628</v>
      </c>
      <c r="N30" s="102">
        <v>1890</v>
      </c>
      <c r="O30" s="79">
        <v>1739</v>
      </c>
      <c r="P30" s="102">
        <v>3885</v>
      </c>
      <c r="Q30" s="101">
        <v>1628</v>
      </c>
      <c r="R30" s="102">
        <v>1890</v>
      </c>
      <c r="S30" s="79">
        <v>1739</v>
      </c>
      <c r="T30" s="102">
        <v>3847</v>
      </c>
      <c r="U30" s="101">
        <v>1365</v>
      </c>
      <c r="V30" s="102">
        <v>1680</v>
      </c>
      <c r="W30" s="79">
        <v>1529</v>
      </c>
      <c r="X30" s="102">
        <v>4578</v>
      </c>
    </row>
    <row r="31" spans="2:24" x14ac:dyDescent="0.15">
      <c r="B31" s="86" t="s">
        <v>166</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206</v>
      </c>
      <c r="C32" s="109"/>
      <c r="D32" s="110"/>
      <c r="E32" s="101">
        <v>1376</v>
      </c>
      <c r="F32" s="102">
        <v>1733</v>
      </c>
      <c r="G32" s="79">
        <v>1588</v>
      </c>
      <c r="H32" s="102">
        <v>13474</v>
      </c>
      <c r="I32" s="101">
        <v>1575</v>
      </c>
      <c r="J32" s="102">
        <v>1890</v>
      </c>
      <c r="K32" s="79">
        <v>1788</v>
      </c>
      <c r="L32" s="102">
        <v>2523</v>
      </c>
      <c r="M32" s="101">
        <v>1680</v>
      </c>
      <c r="N32" s="102">
        <v>1995</v>
      </c>
      <c r="O32" s="79">
        <v>1845</v>
      </c>
      <c r="P32" s="102">
        <v>2925</v>
      </c>
      <c r="Q32" s="101">
        <v>1680</v>
      </c>
      <c r="R32" s="102">
        <v>1995</v>
      </c>
      <c r="S32" s="79">
        <v>1848</v>
      </c>
      <c r="T32" s="102">
        <v>3158</v>
      </c>
      <c r="U32" s="101">
        <v>1365</v>
      </c>
      <c r="V32" s="102">
        <v>1785</v>
      </c>
      <c r="W32" s="79">
        <v>1531</v>
      </c>
      <c r="X32" s="102">
        <v>2791</v>
      </c>
    </row>
    <row r="33" spans="2:24" x14ac:dyDescent="0.15">
      <c r="B33" s="86" t="s">
        <v>168</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207</v>
      </c>
      <c r="C34" s="109"/>
      <c r="D34" s="110"/>
      <c r="E34" s="101">
        <v>1365</v>
      </c>
      <c r="F34" s="102">
        <v>1680</v>
      </c>
      <c r="G34" s="79">
        <v>1581</v>
      </c>
      <c r="H34" s="102">
        <v>15161</v>
      </c>
      <c r="I34" s="101">
        <v>1733</v>
      </c>
      <c r="J34" s="102">
        <v>1943</v>
      </c>
      <c r="K34" s="79">
        <v>1835</v>
      </c>
      <c r="L34" s="102">
        <v>2748</v>
      </c>
      <c r="M34" s="101">
        <v>1733</v>
      </c>
      <c r="N34" s="102">
        <v>1995</v>
      </c>
      <c r="O34" s="79">
        <v>1890</v>
      </c>
      <c r="P34" s="102">
        <v>3907</v>
      </c>
      <c r="Q34" s="101">
        <v>1733</v>
      </c>
      <c r="R34" s="102">
        <v>1995</v>
      </c>
      <c r="S34" s="79">
        <v>1898</v>
      </c>
      <c r="T34" s="102">
        <v>2574</v>
      </c>
      <c r="U34" s="101">
        <v>1470</v>
      </c>
      <c r="V34" s="102">
        <v>1785</v>
      </c>
      <c r="W34" s="79">
        <v>1587</v>
      </c>
      <c r="X34" s="102">
        <v>3001</v>
      </c>
    </row>
    <row r="35" spans="2:24" ht="12" customHeight="1" x14ac:dyDescent="0.15">
      <c r="B35" s="86" t="s">
        <v>170</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t="s">
        <v>208</v>
      </c>
      <c r="C36" s="115"/>
      <c r="D36" s="116"/>
      <c r="E36" s="95">
        <v>1365</v>
      </c>
      <c r="F36" s="104">
        <v>1680</v>
      </c>
      <c r="G36" s="81">
        <v>1576</v>
      </c>
      <c r="H36" s="104">
        <v>16912</v>
      </c>
      <c r="I36" s="95">
        <v>1785</v>
      </c>
      <c r="J36" s="104">
        <v>1943</v>
      </c>
      <c r="K36" s="81">
        <v>1874</v>
      </c>
      <c r="L36" s="104">
        <v>4484</v>
      </c>
      <c r="M36" s="95">
        <v>1785</v>
      </c>
      <c r="N36" s="104">
        <v>1995</v>
      </c>
      <c r="O36" s="81">
        <v>1919</v>
      </c>
      <c r="P36" s="104">
        <v>3348</v>
      </c>
      <c r="Q36" s="95">
        <v>1785</v>
      </c>
      <c r="R36" s="104">
        <v>1995</v>
      </c>
      <c r="S36" s="81">
        <v>1918</v>
      </c>
      <c r="T36" s="104">
        <v>4172</v>
      </c>
      <c r="U36" s="95">
        <v>1470</v>
      </c>
      <c r="V36" s="104">
        <v>1733</v>
      </c>
      <c r="W36" s="81">
        <v>1577</v>
      </c>
      <c r="X36" s="104">
        <v>3036</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203</v>
      </c>
    </row>
    <row r="4" spans="2:24" x14ac:dyDescent="0.15">
      <c r="L4" s="80" t="s">
        <v>81</v>
      </c>
    </row>
    <row r="5" spans="2:24" ht="6" customHeight="1" x14ac:dyDescent="0.15">
      <c r="B5" s="81"/>
      <c r="C5" s="81"/>
      <c r="D5" s="81"/>
      <c r="E5" s="81"/>
      <c r="F5" s="81"/>
      <c r="G5" s="81"/>
      <c r="H5" s="81"/>
    </row>
    <row r="6" spans="2:24" x14ac:dyDescent="0.15">
      <c r="B6" s="82"/>
      <c r="C6" s="416" t="s">
        <v>82</v>
      </c>
      <c r="D6" s="418"/>
      <c r="E6" s="423" t="s">
        <v>173</v>
      </c>
      <c r="F6" s="424"/>
      <c r="G6" s="424"/>
      <c r="H6" s="425"/>
      <c r="I6" s="420" t="s">
        <v>175</v>
      </c>
      <c r="J6" s="421"/>
      <c r="K6" s="421"/>
      <c r="L6" s="422"/>
    </row>
    <row r="7" spans="2:24" x14ac:dyDescent="0.15">
      <c r="B7" s="413" t="s">
        <v>92</v>
      </c>
      <c r="C7" s="414"/>
      <c r="D7" s="415"/>
      <c r="E7" s="92" t="s">
        <v>93</v>
      </c>
      <c r="F7" s="90" t="s">
        <v>94</v>
      </c>
      <c r="G7" s="93" t="s">
        <v>95</v>
      </c>
      <c r="H7" s="90" t="s">
        <v>96</v>
      </c>
      <c r="I7" s="92" t="s">
        <v>93</v>
      </c>
      <c r="J7" s="90" t="s">
        <v>94</v>
      </c>
      <c r="K7" s="93" t="s">
        <v>95</v>
      </c>
      <c r="L7" s="90" t="s">
        <v>96</v>
      </c>
    </row>
    <row r="8" spans="2:24" x14ac:dyDescent="0.15">
      <c r="B8" s="95"/>
      <c r="C8" s="81"/>
      <c r="D8" s="81"/>
      <c r="E8" s="96"/>
      <c r="F8" s="97"/>
      <c r="G8" s="98" t="s">
        <v>99</v>
      </c>
      <c r="H8" s="97"/>
      <c r="I8" s="96"/>
      <c r="J8" s="97"/>
      <c r="K8" s="98" t="s">
        <v>99</v>
      </c>
      <c r="L8" s="97"/>
    </row>
    <row r="9" spans="2:24" ht="14.1" customHeight="1" x14ac:dyDescent="0.15">
      <c r="B9" s="82" t="s">
        <v>100</v>
      </c>
      <c r="C9" s="93">
        <v>18</v>
      </c>
      <c r="D9" s="100" t="s">
        <v>67</v>
      </c>
      <c r="E9" s="82">
        <v>893</v>
      </c>
      <c r="F9" s="106">
        <v>1260</v>
      </c>
      <c r="G9" s="124">
        <v>1015</v>
      </c>
      <c r="H9" s="106">
        <v>80335</v>
      </c>
      <c r="I9" s="82">
        <v>2258</v>
      </c>
      <c r="J9" s="106">
        <v>2756</v>
      </c>
      <c r="K9" s="124">
        <v>2491</v>
      </c>
      <c r="L9" s="106">
        <v>1417273</v>
      </c>
      <c r="M9" s="101"/>
      <c r="N9" s="79"/>
      <c r="O9" s="79"/>
      <c r="P9" s="79"/>
      <c r="Q9" s="79"/>
      <c r="R9" s="79"/>
      <c r="S9" s="79"/>
      <c r="T9" s="79"/>
      <c r="U9" s="79"/>
      <c r="V9" s="79"/>
      <c r="W9" s="79"/>
      <c r="X9" s="79"/>
    </row>
    <row r="10" spans="2:24" ht="14.1" customHeight="1" x14ac:dyDescent="0.15">
      <c r="B10" s="101"/>
      <c r="C10" s="91">
        <v>19</v>
      </c>
      <c r="D10" s="79"/>
      <c r="E10" s="101">
        <v>840</v>
      </c>
      <c r="F10" s="102">
        <v>1260</v>
      </c>
      <c r="G10" s="79">
        <v>1036</v>
      </c>
      <c r="H10" s="102">
        <v>128648</v>
      </c>
      <c r="I10" s="101">
        <v>1995</v>
      </c>
      <c r="J10" s="102">
        <v>2683</v>
      </c>
      <c r="K10" s="79">
        <v>2453</v>
      </c>
      <c r="L10" s="102">
        <v>2237604</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68</v>
      </c>
      <c r="C12" s="56">
        <v>3</v>
      </c>
      <c r="D12" s="70" t="s">
        <v>103</v>
      </c>
      <c r="E12" s="101">
        <v>893</v>
      </c>
      <c r="F12" s="102">
        <v>1155</v>
      </c>
      <c r="G12" s="79">
        <v>998</v>
      </c>
      <c r="H12" s="102">
        <v>7682</v>
      </c>
      <c r="I12" s="101">
        <v>2149</v>
      </c>
      <c r="J12" s="102">
        <v>2520</v>
      </c>
      <c r="K12" s="79">
        <v>2350</v>
      </c>
      <c r="L12" s="102">
        <v>137635</v>
      </c>
    </row>
    <row r="13" spans="2:24" ht="14.1" customHeight="1" x14ac:dyDescent="0.15">
      <c r="B13" s="64"/>
      <c r="C13" s="56">
        <v>4</v>
      </c>
      <c r="D13" s="70"/>
      <c r="E13" s="101">
        <v>893</v>
      </c>
      <c r="F13" s="102">
        <v>1103</v>
      </c>
      <c r="G13" s="79">
        <v>962</v>
      </c>
      <c r="H13" s="102">
        <v>5056</v>
      </c>
      <c r="I13" s="101">
        <v>1995</v>
      </c>
      <c r="J13" s="102">
        <v>2486</v>
      </c>
      <c r="K13" s="79">
        <v>2256</v>
      </c>
      <c r="L13" s="102">
        <v>150991</v>
      </c>
    </row>
    <row r="14" spans="2:24" ht="14.1" customHeight="1" x14ac:dyDescent="0.15">
      <c r="B14" s="64"/>
      <c r="C14" s="56">
        <v>5</v>
      </c>
      <c r="D14" s="70"/>
      <c r="E14" s="101">
        <v>840</v>
      </c>
      <c r="F14" s="102">
        <v>1155</v>
      </c>
      <c r="G14" s="79">
        <v>966</v>
      </c>
      <c r="H14" s="102">
        <v>9145</v>
      </c>
      <c r="I14" s="101">
        <v>2056</v>
      </c>
      <c r="J14" s="102">
        <v>2625</v>
      </c>
      <c r="K14" s="79">
        <v>2329</v>
      </c>
      <c r="L14" s="102">
        <v>204149</v>
      </c>
    </row>
    <row r="15" spans="2:24" ht="14.1" customHeight="1" x14ac:dyDescent="0.15">
      <c r="B15" s="64"/>
      <c r="C15" s="56">
        <v>6</v>
      </c>
      <c r="D15" s="70"/>
      <c r="E15" s="101">
        <v>840</v>
      </c>
      <c r="F15" s="102">
        <v>1103</v>
      </c>
      <c r="G15" s="79">
        <v>950</v>
      </c>
      <c r="H15" s="102">
        <v>6412</v>
      </c>
      <c r="I15" s="101">
        <v>1995</v>
      </c>
      <c r="J15" s="102">
        <v>2520</v>
      </c>
      <c r="K15" s="79">
        <v>2265</v>
      </c>
      <c r="L15" s="102">
        <v>165014</v>
      </c>
    </row>
    <row r="16" spans="2:24" ht="14.1" customHeight="1" x14ac:dyDescent="0.15">
      <c r="B16" s="64"/>
      <c r="C16" s="56">
        <v>7</v>
      </c>
      <c r="D16" s="70"/>
      <c r="E16" s="101">
        <v>840</v>
      </c>
      <c r="F16" s="102">
        <v>1260</v>
      </c>
      <c r="G16" s="79">
        <v>1012</v>
      </c>
      <c r="H16" s="102">
        <v>10610</v>
      </c>
      <c r="I16" s="101">
        <v>2037</v>
      </c>
      <c r="J16" s="102">
        <v>2683</v>
      </c>
      <c r="K16" s="79">
        <v>2330</v>
      </c>
      <c r="L16" s="102">
        <v>222615</v>
      </c>
    </row>
    <row r="17" spans="2:12" ht="14.1" customHeight="1" x14ac:dyDescent="0.15">
      <c r="B17" s="64"/>
      <c r="C17" s="56">
        <v>8</v>
      </c>
      <c r="D17" s="70"/>
      <c r="E17" s="101">
        <v>840</v>
      </c>
      <c r="F17" s="102">
        <v>1213</v>
      </c>
      <c r="G17" s="79">
        <v>954</v>
      </c>
      <c r="H17" s="102">
        <v>7627</v>
      </c>
      <c r="I17" s="101">
        <v>2205</v>
      </c>
      <c r="J17" s="102">
        <v>2676</v>
      </c>
      <c r="K17" s="79">
        <v>2443</v>
      </c>
      <c r="L17" s="102">
        <v>155145</v>
      </c>
    </row>
    <row r="18" spans="2:12" ht="14.1" customHeight="1" x14ac:dyDescent="0.15">
      <c r="B18" s="64"/>
      <c r="C18" s="56">
        <v>9</v>
      </c>
      <c r="D18" s="70"/>
      <c r="E18" s="101">
        <v>840</v>
      </c>
      <c r="F18" s="102">
        <v>1155</v>
      </c>
      <c r="G18" s="79">
        <v>985</v>
      </c>
      <c r="H18" s="102">
        <v>12347</v>
      </c>
      <c r="I18" s="101">
        <v>2166</v>
      </c>
      <c r="J18" s="102">
        <v>2573</v>
      </c>
      <c r="K18" s="79">
        <v>2372</v>
      </c>
      <c r="L18" s="102">
        <v>177585</v>
      </c>
    </row>
    <row r="19" spans="2:12" ht="14.1" customHeight="1" x14ac:dyDescent="0.15">
      <c r="B19" s="64"/>
      <c r="C19" s="56">
        <v>10</v>
      </c>
      <c r="D19" s="70"/>
      <c r="E19" s="101">
        <v>840</v>
      </c>
      <c r="F19" s="102">
        <v>1213</v>
      </c>
      <c r="G19" s="79">
        <v>986</v>
      </c>
      <c r="H19" s="102">
        <v>18962</v>
      </c>
      <c r="I19" s="101">
        <v>2000</v>
      </c>
      <c r="J19" s="102">
        <v>2573</v>
      </c>
      <c r="K19" s="79">
        <v>2248</v>
      </c>
      <c r="L19" s="102">
        <v>221808</v>
      </c>
    </row>
    <row r="20" spans="2:12" ht="14.1" customHeight="1" x14ac:dyDescent="0.15">
      <c r="B20" s="64"/>
      <c r="C20" s="56">
        <v>11</v>
      </c>
      <c r="D20" s="70"/>
      <c r="E20" s="101">
        <v>840</v>
      </c>
      <c r="F20" s="102">
        <v>1155</v>
      </c>
      <c r="G20" s="79">
        <v>983</v>
      </c>
      <c r="H20" s="102">
        <v>14028</v>
      </c>
      <c r="I20" s="101">
        <v>2048</v>
      </c>
      <c r="J20" s="102">
        <v>2573</v>
      </c>
      <c r="K20" s="79">
        <v>2310</v>
      </c>
      <c r="L20" s="102">
        <v>178456</v>
      </c>
    </row>
    <row r="21" spans="2:12" ht="14.1" customHeight="1" x14ac:dyDescent="0.15">
      <c r="B21" s="64"/>
      <c r="C21" s="56">
        <v>12</v>
      </c>
      <c r="D21" s="70"/>
      <c r="E21" s="101">
        <v>893</v>
      </c>
      <c r="F21" s="102">
        <v>1260</v>
      </c>
      <c r="G21" s="79">
        <v>1044</v>
      </c>
      <c r="H21" s="102">
        <v>15754</v>
      </c>
      <c r="I21" s="101">
        <v>2153</v>
      </c>
      <c r="J21" s="102">
        <v>2625</v>
      </c>
      <c r="K21" s="79">
        <v>2374</v>
      </c>
      <c r="L21" s="102">
        <v>229789</v>
      </c>
    </row>
    <row r="22" spans="2:12" ht="14.1" customHeight="1" x14ac:dyDescent="0.15">
      <c r="B22" s="64" t="s">
        <v>70</v>
      </c>
      <c r="C22" s="56">
        <v>1</v>
      </c>
      <c r="D22" s="70" t="s">
        <v>103</v>
      </c>
      <c r="E22" s="101">
        <v>840</v>
      </c>
      <c r="F22" s="102">
        <v>1155</v>
      </c>
      <c r="G22" s="79">
        <v>960</v>
      </c>
      <c r="H22" s="102">
        <v>15057</v>
      </c>
      <c r="I22" s="101">
        <v>2153</v>
      </c>
      <c r="J22" s="102">
        <v>2625</v>
      </c>
      <c r="K22" s="79">
        <v>2349</v>
      </c>
      <c r="L22" s="102">
        <v>209004</v>
      </c>
    </row>
    <row r="23" spans="2:12" ht="14.1" customHeight="1" x14ac:dyDescent="0.15">
      <c r="B23" s="64"/>
      <c r="C23" s="56">
        <v>2</v>
      </c>
      <c r="D23" s="70"/>
      <c r="E23" s="101">
        <v>893</v>
      </c>
      <c r="F23" s="102">
        <v>1260</v>
      </c>
      <c r="G23" s="79">
        <v>1039</v>
      </c>
      <c r="H23" s="102">
        <v>12936</v>
      </c>
      <c r="I23" s="101">
        <v>2100</v>
      </c>
      <c r="J23" s="102">
        <v>2578</v>
      </c>
      <c r="K23" s="79">
        <v>2338</v>
      </c>
      <c r="L23" s="102">
        <v>186189</v>
      </c>
    </row>
    <row r="24" spans="2:12" ht="14.1" customHeight="1" x14ac:dyDescent="0.15">
      <c r="B24" s="57"/>
      <c r="C24" s="61">
        <v>3</v>
      </c>
      <c r="D24" s="71"/>
      <c r="E24" s="95">
        <v>840</v>
      </c>
      <c r="F24" s="104">
        <v>1260</v>
      </c>
      <c r="G24" s="81">
        <v>1001</v>
      </c>
      <c r="H24" s="104">
        <v>16478</v>
      </c>
      <c r="I24" s="95">
        <v>2048</v>
      </c>
      <c r="J24" s="104">
        <v>2678</v>
      </c>
      <c r="K24" s="81">
        <v>2325</v>
      </c>
      <c r="L24" s="104">
        <v>240974</v>
      </c>
    </row>
    <row r="25" spans="2:12" x14ac:dyDescent="0.15">
      <c r="B25" s="92" t="s">
        <v>160</v>
      </c>
      <c r="C25" s="107"/>
      <c r="D25" s="108"/>
      <c r="E25" s="101"/>
      <c r="F25" s="106"/>
      <c r="G25" s="79"/>
      <c r="H25" s="106"/>
      <c r="I25" s="101"/>
      <c r="J25" s="106"/>
      <c r="K25" s="79"/>
      <c r="L25" s="106"/>
    </row>
    <row r="26" spans="2:12" x14ac:dyDescent="0.15">
      <c r="B26" s="86" t="s">
        <v>161</v>
      </c>
      <c r="C26" s="109"/>
      <c r="D26" s="110"/>
      <c r="E26" s="101"/>
      <c r="F26" s="102"/>
      <c r="G26" s="79"/>
      <c r="H26" s="102"/>
      <c r="I26" s="101"/>
      <c r="J26" s="102"/>
      <c r="K26" s="79"/>
      <c r="L26" s="102"/>
    </row>
    <row r="27" spans="2:12" x14ac:dyDescent="0.15">
      <c r="B27" s="86" t="s">
        <v>162</v>
      </c>
      <c r="C27" s="109"/>
      <c r="D27" s="110"/>
      <c r="E27" s="101"/>
      <c r="F27" s="102"/>
      <c r="G27" s="79"/>
      <c r="H27" s="102"/>
      <c r="I27" s="101"/>
      <c r="J27" s="102"/>
      <c r="K27" s="79"/>
      <c r="L27" s="102"/>
    </row>
    <row r="28" spans="2:12" x14ac:dyDescent="0.15">
      <c r="B28" s="111" t="s">
        <v>204</v>
      </c>
      <c r="C28" s="109"/>
      <c r="D28" s="110"/>
      <c r="E28" s="101">
        <v>893</v>
      </c>
      <c r="F28" s="102">
        <v>1155</v>
      </c>
      <c r="G28" s="79">
        <v>1002</v>
      </c>
      <c r="H28" s="102">
        <v>3405</v>
      </c>
      <c r="I28" s="101">
        <v>2153</v>
      </c>
      <c r="J28" s="102">
        <v>2573</v>
      </c>
      <c r="K28" s="79">
        <v>2423</v>
      </c>
      <c r="L28" s="102">
        <v>50580</v>
      </c>
    </row>
    <row r="29" spans="2:12" x14ac:dyDescent="0.15">
      <c r="B29" s="86" t="s">
        <v>164</v>
      </c>
      <c r="C29" s="109"/>
      <c r="D29" s="110"/>
      <c r="E29" s="101"/>
      <c r="F29" s="102"/>
      <c r="G29" s="79"/>
      <c r="H29" s="102"/>
      <c r="I29" s="101"/>
      <c r="J29" s="102"/>
      <c r="K29" s="79"/>
      <c r="L29" s="102"/>
    </row>
    <row r="30" spans="2:12" x14ac:dyDescent="0.15">
      <c r="B30" s="86" t="s">
        <v>205</v>
      </c>
      <c r="C30" s="109"/>
      <c r="D30" s="110"/>
      <c r="E30" s="101">
        <v>840</v>
      </c>
      <c r="F30" s="102">
        <v>1155</v>
      </c>
      <c r="G30" s="79">
        <v>948</v>
      </c>
      <c r="H30" s="102">
        <v>4234</v>
      </c>
      <c r="I30" s="101">
        <v>2100</v>
      </c>
      <c r="J30" s="102">
        <v>2520</v>
      </c>
      <c r="K30" s="79">
        <v>2335</v>
      </c>
      <c r="L30" s="102">
        <v>58230</v>
      </c>
    </row>
    <row r="31" spans="2:12" x14ac:dyDescent="0.15">
      <c r="B31" s="86" t="s">
        <v>166</v>
      </c>
      <c r="C31" s="109"/>
      <c r="D31" s="110"/>
      <c r="E31" s="101"/>
      <c r="F31" s="102"/>
      <c r="G31" s="79"/>
      <c r="H31" s="102"/>
      <c r="I31" s="101"/>
      <c r="J31" s="102"/>
      <c r="K31" s="79"/>
      <c r="L31" s="102"/>
    </row>
    <row r="32" spans="2:12" x14ac:dyDescent="0.15">
      <c r="B32" s="86" t="s">
        <v>206</v>
      </c>
      <c r="C32" s="109"/>
      <c r="D32" s="110"/>
      <c r="E32" s="101">
        <v>893</v>
      </c>
      <c r="F32" s="102">
        <v>1208</v>
      </c>
      <c r="G32" s="79">
        <v>987</v>
      </c>
      <c r="H32" s="102">
        <v>2563</v>
      </c>
      <c r="I32" s="101">
        <v>2205</v>
      </c>
      <c r="J32" s="102">
        <v>2678</v>
      </c>
      <c r="K32" s="79">
        <v>2365</v>
      </c>
      <c r="L32" s="102">
        <v>46243</v>
      </c>
    </row>
    <row r="33" spans="2:12" x14ac:dyDescent="0.15">
      <c r="B33" s="86" t="s">
        <v>168</v>
      </c>
      <c r="C33" s="109"/>
      <c r="D33" s="110"/>
      <c r="E33" s="101"/>
      <c r="F33" s="102"/>
      <c r="G33" s="79"/>
      <c r="H33" s="102"/>
      <c r="I33" s="101"/>
      <c r="J33" s="102"/>
      <c r="K33" s="79"/>
      <c r="L33" s="102"/>
    </row>
    <row r="34" spans="2:12" ht="12" customHeight="1" x14ac:dyDescent="0.15">
      <c r="B34" s="86" t="s">
        <v>207</v>
      </c>
      <c r="C34" s="109"/>
      <c r="D34" s="110"/>
      <c r="E34" s="101">
        <v>945</v>
      </c>
      <c r="F34" s="102">
        <v>1260</v>
      </c>
      <c r="G34" s="79">
        <v>1054</v>
      </c>
      <c r="H34" s="102">
        <v>2823</v>
      </c>
      <c r="I34" s="101">
        <v>2100</v>
      </c>
      <c r="J34" s="102">
        <v>2472</v>
      </c>
      <c r="K34" s="79">
        <v>2254</v>
      </c>
      <c r="L34" s="102">
        <v>34655</v>
      </c>
    </row>
    <row r="35" spans="2:12" ht="12" customHeight="1" x14ac:dyDescent="0.15">
      <c r="B35" s="86" t="s">
        <v>170</v>
      </c>
      <c r="C35" s="109"/>
      <c r="D35" s="110"/>
      <c r="E35" s="101"/>
      <c r="F35" s="102"/>
      <c r="G35" s="79"/>
      <c r="H35" s="102"/>
      <c r="I35" s="101"/>
      <c r="J35" s="102"/>
      <c r="K35" s="79"/>
      <c r="L35" s="102"/>
    </row>
    <row r="36" spans="2:12" ht="12" customHeight="1" x14ac:dyDescent="0.15">
      <c r="B36" s="114" t="s">
        <v>208</v>
      </c>
      <c r="C36" s="115"/>
      <c r="D36" s="116"/>
      <c r="E36" s="95">
        <v>945</v>
      </c>
      <c r="F36" s="104">
        <v>1260</v>
      </c>
      <c r="G36" s="81">
        <v>1056</v>
      </c>
      <c r="H36" s="104">
        <v>3453</v>
      </c>
      <c r="I36" s="95">
        <v>2048</v>
      </c>
      <c r="J36" s="104">
        <v>2415</v>
      </c>
      <c r="K36" s="81">
        <v>2232</v>
      </c>
      <c r="L36" s="104">
        <v>51266</v>
      </c>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203</v>
      </c>
    </row>
    <row r="4" spans="2:24" ht="11.25" customHeight="1" x14ac:dyDescent="0.15">
      <c r="X4" s="49" t="s">
        <v>176</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6" t="s">
        <v>82</v>
      </c>
      <c r="D6" s="418"/>
      <c r="E6" s="406" t="s">
        <v>89</v>
      </c>
      <c r="F6" s="407"/>
      <c r="G6" s="407"/>
      <c r="H6" s="408"/>
      <c r="I6" s="406" t="s">
        <v>106</v>
      </c>
      <c r="J6" s="407"/>
      <c r="K6" s="407"/>
      <c r="L6" s="408"/>
      <c r="M6" s="406" t="s">
        <v>132</v>
      </c>
      <c r="N6" s="407"/>
      <c r="O6" s="407"/>
      <c r="P6" s="408"/>
      <c r="Q6" s="429" t="s">
        <v>177</v>
      </c>
      <c r="R6" s="430"/>
      <c r="S6" s="430"/>
      <c r="T6" s="431"/>
      <c r="U6" s="429" t="s">
        <v>178</v>
      </c>
      <c r="V6" s="430"/>
      <c r="W6" s="430"/>
      <c r="X6" s="431"/>
    </row>
    <row r="7" spans="2:24" x14ac:dyDescent="0.15">
      <c r="B7" s="413" t="s">
        <v>92</v>
      </c>
      <c r="C7" s="414"/>
      <c r="D7" s="415"/>
      <c r="E7" s="73" t="s">
        <v>93</v>
      </c>
      <c r="F7" s="55" t="s">
        <v>94</v>
      </c>
      <c r="G7" s="62" t="s">
        <v>95</v>
      </c>
      <c r="H7" s="55" t="s">
        <v>96</v>
      </c>
      <c r="I7" s="73" t="s">
        <v>93</v>
      </c>
      <c r="J7" s="55" t="s">
        <v>94</v>
      </c>
      <c r="K7" s="62" t="s">
        <v>95</v>
      </c>
      <c r="L7" s="55" t="s">
        <v>96</v>
      </c>
      <c r="M7" s="73" t="s">
        <v>93</v>
      </c>
      <c r="N7" s="55" t="s">
        <v>94</v>
      </c>
      <c r="O7" s="62" t="s">
        <v>95</v>
      </c>
      <c r="P7" s="55" t="s">
        <v>96</v>
      </c>
      <c r="Q7" s="73" t="s">
        <v>93</v>
      </c>
      <c r="R7" s="55" t="s">
        <v>94</v>
      </c>
      <c r="S7" s="62" t="s">
        <v>95</v>
      </c>
      <c r="T7" s="55" t="s">
        <v>96</v>
      </c>
      <c r="U7" s="73" t="s">
        <v>93</v>
      </c>
      <c r="V7" s="55" t="s">
        <v>94</v>
      </c>
      <c r="W7" s="62" t="s">
        <v>95</v>
      </c>
      <c r="X7" s="55" t="s">
        <v>96</v>
      </c>
    </row>
    <row r="8" spans="2:24" x14ac:dyDescent="0.15">
      <c r="B8" s="95"/>
      <c r="C8" s="81"/>
      <c r="D8" s="81"/>
      <c r="E8" s="59"/>
      <c r="F8" s="60"/>
      <c r="G8" s="61" t="s">
        <v>99</v>
      </c>
      <c r="H8" s="60"/>
      <c r="I8" s="59"/>
      <c r="J8" s="60"/>
      <c r="K8" s="61" t="s">
        <v>99</v>
      </c>
      <c r="L8" s="60"/>
      <c r="M8" s="59"/>
      <c r="N8" s="60"/>
      <c r="O8" s="61" t="s">
        <v>99</v>
      </c>
      <c r="P8" s="60"/>
      <c r="Q8" s="59"/>
      <c r="R8" s="60"/>
      <c r="S8" s="61" t="s">
        <v>99</v>
      </c>
      <c r="T8" s="60"/>
      <c r="U8" s="59"/>
      <c r="V8" s="60"/>
      <c r="W8" s="61" t="s">
        <v>99</v>
      </c>
      <c r="X8" s="60"/>
    </row>
    <row r="9" spans="2:24" s="78" customFormat="1" ht="14.1" customHeight="1" x14ac:dyDescent="0.15">
      <c r="B9" s="82" t="s">
        <v>100</v>
      </c>
      <c r="C9" s="93">
        <v>18</v>
      </c>
      <c r="D9" s="100" t="s">
        <v>67</v>
      </c>
      <c r="E9" s="82">
        <v>2100</v>
      </c>
      <c r="F9" s="106">
        <v>2625</v>
      </c>
      <c r="G9" s="124">
        <v>2352</v>
      </c>
      <c r="H9" s="106">
        <v>70321</v>
      </c>
      <c r="I9" s="82">
        <v>4830</v>
      </c>
      <c r="J9" s="106">
        <v>5250</v>
      </c>
      <c r="K9" s="124">
        <v>5027</v>
      </c>
      <c r="L9" s="106">
        <v>57748</v>
      </c>
      <c r="M9" s="82">
        <v>1733</v>
      </c>
      <c r="N9" s="106">
        <v>1995</v>
      </c>
      <c r="O9" s="124">
        <v>1851</v>
      </c>
      <c r="P9" s="106">
        <v>185065</v>
      </c>
      <c r="Q9" s="82">
        <v>3990</v>
      </c>
      <c r="R9" s="106">
        <v>5198</v>
      </c>
      <c r="S9" s="124">
        <v>4378</v>
      </c>
      <c r="T9" s="106">
        <v>64790</v>
      </c>
      <c r="U9" s="82">
        <v>5250</v>
      </c>
      <c r="V9" s="106">
        <v>6300</v>
      </c>
      <c r="W9" s="124">
        <v>5741</v>
      </c>
      <c r="X9" s="106">
        <v>339783</v>
      </c>
    </row>
    <row r="10" spans="2:24" s="78" customFormat="1" ht="14.1" customHeight="1" x14ac:dyDescent="0.15">
      <c r="B10" s="101"/>
      <c r="C10" s="91">
        <v>19</v>
      </c>
      <c r="D10" s="79"/>
      <c r="E10" s="101">
        <v>1943</v>
      </c>
      <c r="F10" s="102">
        <v>2566</v>
      </c>
      <c r="G10" s="79">
        <v>2315</v>
      </c>
      <c r="H10" s="102">
        <v>86057</v>
      </c>
      <c r="I10" s="101">
        <v>4463</v>
      </c>
      <c r="J10" s="102">
        <v>5334</v>
      </c>
      <c r="K10" s="79">
        <v>4874</v>
      </c>
      <c r="L10" s="102">
        <v>66629</v>
      </c>
      <c r="M10" s="101">
        <v>1625</v>
      </c>
      <c r="N10" s="102">
        <v>2205</v>
      </c>
      <c r="O10" s="79">
        <v>1842</v>
      </c>
      <c r="P10" s="102">
        <v>220370</v>
      </c>
      <c r="Q10" s="101">
        <v>3675</v>
      </c>
      <c r="R10" s="102">
        <v>4725</v>
      </c>
      <c r="S10" s="79">
        <v>4094</v>
      </c>
      <c r="T10" s="102">
        <v>66408</v>
      </c>
      <c r="U10" s="101">
        <v>4830</v>
      </c>
      <c r="V10" s="102">
        <v>5775</v>
      </c>
      <c r="W10" s="79">
        <v>5305</v>
      </c>
      <c r="X10" s="102">
        <v>433107</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3</v>
      </c>
      <c r="D12" s="70" t="s">
        <v>103</v>
      </c>
      <c r="E12" s="101">
        <v>2275</v>
      </c>
      <c r="F12" s="102">
        <v>2415</v>
      </c>
      <c r="G12" s="79">
        <v>2338</v>
      </c>
      <c r="H12" s="102">
        <v>6512</v>
      </c>
      <c r="I12" s="112">
        <v>4988</v>
      </c>
      <c r="J12" s="113">
        <v>5198</v>
      </c>
      <c r="K12" s="109">
        <v>5069</v>
      </c>
      <c r="L12" s="102">
        <v>4441</v>
      </c>
      <c r="M12" s="101">
        <v>1785</v>
      </c>
      <c r="N12" s="102">
        <v>1943</v>
      </c>
      <c r="O12" s="79">
        <v>1892</v>
      </c>
      <c r="P12" s="102">
        <v>21627</v>
      </c>
      <c r="Q12" s="101">
        <v>4271</v>
      </c>
      <c r="R12" s="102">
        <v>4410</v>
      </c>
      <c r="S12" s="79">
        <v>4425</v>
      </c>
      <c r="T12" s="102">
        <v>5548</v>
      </c>
      <c r="U12" s="101">
        <v>5408</v>
      </c>
      <c r="V12" s="102">
        <v>5565</v>
      </c>
      <c r="W12" s="79">
        <v>5516</v>
      </c>
      <c r="X12" s="102">
        <v>40134</v>
      </c>
    </row>
    <row r="13" spans="2:24" s="78" customFormat="1" ht="14.1" customHeight="1" x14ac:dyDescent="0.15">
      <c r="B13" s="64"/>
      <c r="C13" s="56">
        <v>4</v>
      </c>
      <c r="D13" s="70"/>
      <c r="E13" s="101">
        <v>2258</v>
      </c>
      <c r="F13" s="102">
        <v>2468</v>
      </c>
      <c r="G13" s="79">
        <v>2373</v>
      </c>
      <c r="H13" s="102">
        <v>4884</v>
      </c>
      <c r="I13" s="101">
        <v>4725</v>
      </c>
      <c r="J13" s="102">
        <v>5040</v>
      </c>
      <c r="K13" s="79">
        <v>4886</v>
      </c>
      <c r="L13" s="102">
        <v>5001</v>
      </c>
      <c r="M13" s="101">
        <v>1625</v>
      </c>
      <c r="N13" s="102">
        <v>1995</v>
      </c>
      <c r="O13" s="79">
        <v>1783</v>
      </c>
      <c r="P13" s="102">
        <v>11920</v>
      </c>
      <c r="Q13" s="101">
        <v>3990</v>
      </c>
      <c r="R13" s="102">
        <v>4410</v>
      </c>
      <c r="S13" s="79">
        <v>4101</v>
      </c>
      <c r="T13" s="102">
        <v>6472</v>
      </c>
      <c r="U13" s="101">
        <v>5040</v>
      </c>
      <c r="V13" s="102">
        <v>5460</v>
      </c>
      <c r="W13" s="79">
        <v>5374</v>
      </c>
      <c r="X13" s="102">
        <v>33674</v>
      </c>
    </row>
    <row r="14" spans="2:24" s="78" customFormat="1" ht="14.1" customHeight="1" x14ac:dyDescent="0.15">
      <c r="B14" s="64"/>
      <c r="C14" s="56">
        <v>5</v>
      </c>
      <c r="D14" s="70"/>
      <c r="E14" s="101">
        <v>2205</v>
      </c>
      <c r="F14" s="102">
        <v>2468</v>
      </c>
      <c r="G14" s="79">
        <v>2322</v>
      </c>
      <c r="H14" s="102">
        <v>9156</v>
      </c>
      <c r="I14" s="112">
        <v>4673</v>
      </c>
      <c r="J14" s="113">
        <v>5040</v>
      </c>
      <c r="K14" s="109">
        <v>4895</v>
      </c>
      <c r="L14" s="102">
        <v>6576</v>
      </c>
      <c r="M14" s="101">
        <v>1785</v>
      </c>
      <c r="N14" s="102">
        <v>2205</v>
      </c>
      <c r="O14" s="79">
        <v>2007</v>
      </c>
      <c r="P14" s="102">
        <v>16613</v>
      </c>
      <c r="Q14" s="101">
        <v>4095</v>
      </c>
      <c r="R14" s="102">
        <v>4725</v>
      </c>
      <c r="S14" s="79">
        <v>4203</v>
      </c>
      <c r="T14" s="102">
        <v>5286</v>
      </c>
      <c r="U14" s="101">
        <v>5040</v>
      </c>
      <c r="V14" s="102">
        <v>5565</v>
      </c>
      <c r="W14" s="79">
        <v>5368</v>
      </c>
      <c r="X14" s="102">
        <v>24320</v>
      </c>
    </row>
    <row r="15" spans="2:24" s="78" customFormat="1" ht="14.1" customHeight="1" x14ac:dyDescent="0.15">
      <c r="B15" s="64"/>
      <c r="C15" s="56">
        <v>6</v>
      </c>
      <c r="D15" s="70"/>
      <c r="E15" s="101">
        <v>1943</v>
      </c>
      <c r="F15" s="102">
        <v>2415</v>
      </c>
      <c r="G15" s="79">
        <v>2199</v>
      </c>
      <c r="H15" s="102">
        <v>5000</v>
      </c>
      <c r="I15" s="112">
        <v>4568</v>
      </c>
      <c r="J15" s="113">
        <v>4935</v>
      </c>
      <c r="K15" s="109">
        <v>4835</v>
      </c>
      <c r="L15" s="102">
        <v>3392</v>
      </c>
      <c r="M15" s="101">
        <v>1680</v>
      </c>
      <c r="N15" s="102">
        <v>2048</v>
      </c>
      <c r="O15" s="79">
        <v>1786</v>
      </c>
      <c r="P15" s="102">
        <v>14086</v>
      </c>
      <c r="Q15" s="101">
        <v>3990</v>
      </c>
      <c r="R15" s="102">
        <v>4620</v>
      </c>
      <c r="S15" s="79">
        <v>4150</v>
      </c>
      <c r="T15" s="102">
        <v>4528</v>
      </c>
      <c r="U15" s="101">
        <v>4830</v>
      </c>
      <c r="V15" s="102">
        <v>5460</v>
      </c>
      <c r="W15" s="79">
        <v>5217</v>
      </c>
      <c r="X15" s="102">
        <v>29745</v>
      </c>
    </row>
    <row r="16" spans="2:24" s="78" customFormat="1" ht="14.1" customHeight="1" x14ac:dyDescent="0.15">
      <c r="B16" s="64"/>
      <c r="C16" s="56">
        <v>7</v>
      </c>
      <c r="D16" s="70"/>
      <c r="E16" s="101">
        <v>1943</v>
      </c>
      <c r="F16" s="102">
        <v>2363</v>
      </c>
      <c r="G16" s="79">
        <v>2167</v>
      </c>
      <c r="H16" s="102">
        <v>5914</v>
      </c>
      <c r="I16" s="112">
        <v>4725</v>
      </c>
      <c r="J16" s="113">
        <v>5093</v>
      </c>
      <c r="K16" s="109">
        <v>4910</v>
      </c>
      <c r="L16" s="102">
        <v>4921</v>
      </c>
      <c r="M16" s="101">
        <v>1733</v>
      </c>
      <c r="N16" s="102">
        <v>1995</v>
      </c>
      <c r="O16" s="79">
        <v>1831</v>
      </c>
      <c r="P16" s="102">
        <v>18328</v>
      </c>
      <c r="Q16" s="101">
        <v>3780</v>
      </c>
      <c r="R16" s="102">
        <v>4305</v>
      </c>
      <c r="S16" s="79">
        <v>3995</v>
      </c>
      <c r="T16" s="102">
        <v>5048</v>
      </c>
      <c r="U16" s="101">
        <v>4830</v>
      </c>
      <c r="V16" s="102">
        <v>5460</v>
      </c>
      <c r="W16" s="79">
        <v>5364</v>
      </c>
      <c r="X16" s="102">
        <v>33688</v>
      </c>
    </row>
    <row r="17" spans="2:24" s="78" customFormat="1" ht="14.1" customHeight="1" x14ac:dyDescent="0.15">
      <c r="B17" s="64"/>
      <c r="C17" s="56">
        <v>8</v>
      </c>
      <c r="D17" s="70"/>
      <c r="E17" s="101">
        <v>2048</v>
      </c>
      <c r="F17" s="102">
        <v>2363</v>
      </c>
      <c r="G17" s="79">
        <v>2254</v>
      </c>
      <c r="H17" s="102">
        <v>6328</v>
      </c>
      <c r="I17" s="101">
        <v>4673</v>
      </c>
      <c r="J17" s="102">
        <v>5040</v>
      </c>
      <c r="K17" s="79">
        <v>4829</v>
      </c>
      <c r="L17" s="102">
        <v>7079</v>
      </c>
      <c r="M17" s="101">
        <v>1764</v>
      </c>
      <c r="N17" s="102">
        <v>1995</v>
      </c>
      <c r="O17" s="79">
        <v>1895</v>
      </c>
      <c r="P17" s="102">
        <v>19750</v>
      </c>
      <c r="Q17" s="101">
        <v>3675</v>
      </c>
      <c r="R17" s="102">
        <v>4305</v>
      </c>
      <c r="S17" s="79">
        <v>3885</v>
      </c>
      <c r="T17" s="102">
        <v>6614</v>
      </c>
      <c r="U17" s="101">
        <v>4883</v>
      </c>
      <c r="V17" s="102">
        <v>5303</v>
      </c>
      <c r="W17" s="79">
        <v>5159</v>
      </c>
      <c r="X17" s="102">
        <v>33856</v>
      </c>
    </row>
    <row r="18" spans="2:24" s="78" customFormat="1" ht="14.1" customHeight="1" x14ac:dyDescent="0.15">
      <c r="B18" s="64"/>
      <c r="C18" s="56">
        <v>9</v>
      </c>
      <c r="D18" s="70"/>
      <c r="E18" s="101">
        <v>2100</v>
      </c>
      <c r="F18" s="102">
        <v>2415</v>
      </c>
      <c r="G18" s="79">
        <v>2327</v>
      </c>
      <c r="H18" s="102">
        <v>5020</v>
      </c>
      <c r="I18" s="112">
        <v>4725</v>
      </c>
      <c r="J18" s="113">
        <v>4998</v>
      </c>
      <c r="K18" s="109">
        <v>4869</v>
      </c>
      <c r="L18" s="102">
        <v>5240</v>
      </c>
      <c r="M18" s="101">
        <v>1838</v>
      </c>
      <c r="N18" s="102">
        <v>2048</v>
      </c>
      <c r="O18" s="79">
        <v>1923</v>
      </c>
      <c r="P18" s="102">
        <v>15285</v>
      </c>
      <c r="Q18" s="101">
        <v>3885</v>
      </c>
      <c r="R18" s="102">
        <v>4200</v>
      </c>
      <c r="S18" s="79">
        <v>4006</v>
      </c>
      <c r="T18" s="102">
        <v>4833</v>
      </c>
      <c r="U18" s="101">
        <v>5040</v>
      </c>
      <c r="V18" s="102">
        <v>5408</v>
      </c>
      <c r="W18" s="79">
        <v>5264</v>
      </c>
      <c r="X18" s="102">
        <v>37831</v>
      </c>
    </row>
    <row r="19" spans="2:24" s="78" customFormat="1" ht="14.1" customHeight="1" x14ac:dyDescent="0.15">
      <c r="B19" s="64"/>
      <c r="C19" s="56">
        <v>10</v>
      </c>
      <c r="D19" s="70"/>
      <c r="E19" s="101">
        <v>2048</v>
      </c>
      <c r="F19" s="102">
        <v>2363</v>
      </c>
      <c r="G19" s="79">
        <v>2311</v>
      </c>
      <c r="H19" s="102">
        <v>6944</v>
      </c>
      <c r="I19" s="112">
        <v>4463</v>
      </c>
      <c r="J19" s="113">
        <v>4891</v>
      </c>
      <c r="K19" s="109">
        <v>4722</v>
      </c>
      <c r="L19" s="102">
        <v>6213</v>
      </c>
      <c r="M19" s="101">
        <v>1830</v>
      </c>
      <c r="N19" s="102">
        <v>1995</v>
      </c>
      <c r="O19" s="79">
        <v>1913</v>
      </c>
      <c r="P19" s="102">
        <v>23780</v>
      </c>
      <c r="Q19" s="101">
        <v>3780</v>
      </c>
      <c r="R19" s="102">
        <v>4200</v>
      </c>
      <c r="S19" s="79">
        <v>3990</v>
      </c>
      <c r="T19" s="102">
        <v>5441</v>
      </c>
      <c r="U19" s="101">
        <v>5145</v>
      </c>
      <c r="V19" s="102">
        <v>5565</v>
      </c>
      <c r="W19" s="79">
        <v>5313</v>
      </c>
      <c r="X19" s="102">
        <v>45568</v>
      </c>
    </row>
    <row r="20" spans="2:24" s="78" customFormat="1" ht="14.1" customHeight="1" x14ac:dyDescent="0.15">
      <c r="B20" s="64"/>
      <c r="C20" s="56">
        <v>11</v>
      </c>
      <c r="D20" s="70"/>
      <c r="E20" s="101">
        <v>2100</v>
      </c>
      <c r="F20" s="102">
        <v>2415</v>
      </c>
      <c r="G20" s="79">
        <v>2318</v>
      </c>
      <c r="H20" s="102">
        <v>8013</v>
      </c>
      <c r="I20" s="101">
        <v>4463</v>
      </c>
      <c r="J20" s="102">
        <v>4725</v>
      </c>
      <c r="K20" s="79">
        <v>4625</v>
      </c>
      <c r="L20" s="102">
        <v>5437</v>
      </c>
      <c r="M20" s="101">
        <v>1733</v>
      </c>
      <c r="N20" s="102">
        <v>1995</v>
      </c>
      <c r="O20" s="79">
        <v>1869</v>
      </c>
      <c r="P20" s="102">
        <v>21041</v>
      </c>
      <c r="Q20" s="101">
        <v>3675</v>
      </c>
      <c r="R20" s="102">
        <v>3990</v>
      </c>
      <c r="S20" s="79">
        <v>3887</v>
      </c>
      <c r="T20" s="102">
        <v>5554</v>
      </c>
      <c r="U20" s="101">
        <v>5145</v>
      </c>
      <c r="V20" s="102">
        <v>5597</v>
      </c>
      <c r="W20" s="79">
        <v>5305</v>
      </c>
      <c r="X20" s="102">
        <v>32019</v>
      </c>
    </row>
    <row r="21" spans="2:24" s="78" customFormat="1" ht="14.1" customHeight="1" x14ac:dyDescent="0.15">
      <c r="B21" s="64"/>
      <c r="C21" s="56">
        <v>12</v>
      </c>
      <c r="D21" s="70"/>
      <c r="E21" s="101">
        <v>2100</v>
      </c>
      <c r="F21" s="102">
        <v>2415</v>
      </c>
      <c r="G21" s="79">
        <v>2272</v>
      </c>
      <c r="H21" s="102">
        <v>9521</v>
      </c>
      <c r="I21" s="101">
        <v>4725</v>
      </c>
      <c r="J21" s="102">
        <v>5040</v>
      </c>
      <c r="K21" s="79">
        <v>4837</v>
      </c>
      <c r="L21" s="102">
        <v>6880</v>
      </c>
      <c r="M21" s="101">
        <v>1628</v>
      </c>
      <c r="N21" s="102">
        <v>1890</v>
      </c>
      <c r="O21" s="79">
        <v>1794</v>
      </c>
      <c r="P21" s="102">
        <v>16196</v>
      </c>
      <c r="Q21" s="101">
        <v>3885</v>
      </c>
      <c r="R21" s="102">
        <v>4095</v>
      </c>
      <c r="S21" s="79">
        <v>3996</v>
      </c>
      <c r="T21" s="102">
        <v>7632</v>
      </c>
      <c r="U21" s="101">
        <v>4988</v>
      </c>
      <c r="V21" s="102">
        <v>5460</v>
      </c>
      <c r="W21" s="79">
        <v>5253</v>
      </c>
      <c r="X21" s="102">
        <v>53206</v>
      </c>
    </row>
    <row r="22" spans="2:24" s="78" customFormat="1" ht="14.1" customHeight="1" x14ac:dyDescent="0.15">
      <c r="B22" s="64" t="s">
        <v>70</v>
      </c>
      <c r="C22" s="56">
        <v>1</v>
      </c>
      <c r="D22" s="70" t="s">
        <v>103</v>
      </c>
      <c r="E22" s="101">
        <v>1890</v>
      </c>
      <c r="F22" s="102">
        <v>2310</v>
      </c>
      <c r="G22" s="79">
        <v>2058</v>
      </c>
      <c r="H22" s="102">
        <v>7608</v>
      </c>
      <c r="I22" s="101">
        <v>4725</v>
      </c>
      <c r="J22" s="102">
        <v>5145</v>
      </c>
      <c r="K22" s="79">
        <v>4949</v>
      </c>
      <c r="L22" s="102">
        <v>6864</v>
      </c>
      <c r="M22" s="101">
        <v>1680</v>
      </c>
      <c r="N22" s="102">
        <v>1995</v>
      </c>
      <c r="O22" s="79">
        <v>1792</v>
      </c>
      <c r="P22" s="102">
        <v>21518</v>
      </c>
      <c r="Q22" s="101">
        <v>3990</v>
      </c>
      <c r="R22" s="102">
        <v>4410</v>
      </c>
      <c r="S22" s="79">
        <v>4155</v>
      </c>
      <c r="T22" s="102">
        <v>5274</v>
      </c>
      <c r="U22" s="101">
        <v>5093</v>
      </c>
      <c r="V22" s="102">
        <v>5723</v>
      </c>
      <c r="W22" s="79">
        <v>5465</v>
      </c>
      <c r="X22" s="102">
        <v>36169</v>
      </c>
    </row>
    <row r="23" spans="2:24" s="78" customFormat="1" ht="14.1" customHeight="1" x14ac:dyDescent="0.15">
      <c r="B23" s="64"/>
      <c r="C23" s="56">
        <v>2</v>
      </c>
      <c r="D23" s="70"/>
      <c r="E23" s="101">
        <v>1890</v>
      </c>
      <c r="F23" s="102">
        <v>2205</v>
      </c>
      <c r="G23" s="79">
        <v>2037</v>
      </c>
      <c r="H23" s="102">
        <v>4363</v>
      </c>
      <c r="I23" s="101">
        <v>4725</v>
      </c>
      <c r="J23" s="102">
        <v>5040</v>
      </c>
      <c r="K23" s="79">
        <v>4890</v>
      </c>
      <c r="L23" s="102">
        <v>3675</v>
      </c>
      <c r="M23" s="101">
        <v>1680</v>
      </c>
      <c r="N23" s="102">
        <v>1995</v>
      </c>
      <c r="O23" s="79">
        <v>1839</v>
      </c>
      <c r="P23" s="102">
        <v>18037</v>
      </c>
      <c r="Q23" s="101">
        <v>4410</v>
      </c>
      <c r="R23" s="102">
        <v>4725</v>
      </c>
      <c r="S23" s="79">
        <v>4625</v>
      </c>
      <c r="T23" s="102">
        <v>5584</v>
      </c>
      <c r="U23" s="101">
        <v>5040</v>
      </c>
      <c r="V23" s="102">
        <v>5700</v>
      </c>
      <c r="W23" s="79">
        <v>5458</v>
      </c>
      <c r="X23" s="102">
        <v>33396</v>
      </c>
    </row>
    <row r="24" spans="2:24" s="78" customFormat="1" ht="14.1" customHeight="1" x14ac:dyDescent="0.15">
      <c r="B24" s="57"/>
      <c r="C24" s="61">
        <v>3</v>
      </c>
      <c r="D24" s="71"/>
      <c r="E24" s="95">
        <v>1785</v>
      </c>
      <c r="F24" s="104">
        <v>2205</v>
      </c>
      <c r="G24" s="81">
        <v>2023</v>
      </c>
      <c r="H24" s="104">
        <v>5642</v>
      </c>
      <c r="I24" s="95">
        <v>3782</v>
      </c>
      <c r="J24" s="104">
        <v>4410</v>
      </c>
      <c r="K24" s="81">
        <v>4227</v>
      </c>
      <c r="L24" s="104">
        <v>4263</v>
      </c>
      <c r="M24" s="95">
        <v>1680</v>
      </c>
      <c r="N24" s="104">
        <v>1943</v>
      </c>
      <c r="O24" s="81">
        <v>1785</v>
      </c>
      <c r="P24" s="104">
        <v>21054</v>
      </c>
      <c r="Q24" s="95">
        <v>4725</v>
      </c>
      <c r="R24" s="104">
        <v>5145</v>
      </c>
      <c r="S24" s="81">
        <v>4997</v>
      </c>
      <c r="T24" s="104">
        <v>8285</v>
      </c>
      <c r="U24" s="95">
        <v>5040</v>
      </c>
      <c r="V24" s="104">
        <v>5481</v>
      </c>
      <c r="W24" s="81">
        <v>5224</v>
      </c>
      <c r="X24" s="104">
        <v>33501</v>
      </c>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209</v>
      </c>
    </row>
    <row r="3" spans="2:20" x14ac:dyDescent="0.15">
      <c r="T3" s="49" t="s">
        <v>210</v>
      </c>
    </row>
    <row r="4" spans="2:20" ht="6" customHeight="1" x14ac:dyDescent="0.15">
      <c r="B4" s="58"/>
      <c r="C4" s="58"/>
      <c r="D4" s="58"/>
      <c r="E4" s="58"/>
      <c r="F4" s="58"/>
      <c r="G4" s="58"/>
      <c r="H4" s="58"/>
      <c r="I4" s="58"/>
      <c r="J4" s="58"/>
      <c r="K4" s="58"/>
      <c r="L4" s="47"/>
    </row>
    <row r="5" spans="2:20" ht="15" customHeight="1" x14ac:dyDescent="0.15">
      <c r="B5" s="64"/>
      <c r="C5" s="406" t="s">
        <v>211</v>
      </c>
      <c r="D5" s="408"/>
      <c r="E5" s="406">
        <v>4</v>
      </c>
      <c r="F5" s="407"/>
      <c r="G5" s="407"/>
      <c r="H5" s="408"/>
      <c r="I5" s="406">
        <v>3</v>
      </c>
      <c r="J5" s="407"/>
      <c r="K5" s="407"/>
      <c r="L5" s="408"/>
      <c r="M5" s="406">
        <v>2</v>
      </c>
      <c r="N5" s="407"/>
      <c r="O5" s="407"/>
      <c r="P5" s="408"/>
      <c r="Q5" s="406">
        <v>3</v>
      </c>
      <c r="R5" s="407"/>
      <c r="S5" s="407"/>
      <c r="T5" s="408"/>
    </row>
    <row r="6" spans="2:20" ht="15" customHeight="1" x14ac:dyDescent="0.15">
      <c r="B6" s="64"/>
      <c r="C6" s="438" t="s">
        <v>212</v>
      </c>
      <c r="D6" s="439"/>
      <c r="E6" s="432" t="s">
        <v>213</v>
      </c>
      <c r="F6" s="433"/>
      <c r="G6" s="433"/>
      <c r="H6" s="434"/>
      <c r="I6" s="432" t="s">
        <v>213</v>
      </c>
      <c r="J6" s="433"/>
      <c r="K6" s="433"/>
      <c r="L6" s="434"/>
      <c r="M6" s="429" t="s">
        <v>214</v>
      </c>
      <c r="N6" s="430"/>
      <c r="O6" s="430"/>
      <c r="P6" s="431"/>
      <c r="Q6" s="429" t="s">
        <v>215</v>
      </c>
      <c r="R6" s="430"/>
      <c r="S6" s="430"/>
      <c r="T6" s="431"/>
    </row>
    <row r="7" spans="2:20" ht="15" customHeight="1" x14ac:dyDescent="0.15">
      <c r="B7" s="435" t="s">
        <v>92</v>
      </c>
      <c r="C7" s="436"/>
      <c r="D7" s="437"/>
      <c r="E7" s="51" t="s">
        <v>216</v>
      </c>
      <c r="F7" s="127" t="s">
        <v>217</v>
      </c>
      <c r="G7" s="53" t="s">
        <v>218</v>
      </c>
      <c r="H7" s="127" t="s">
        <v>219</v>
      </c>
      <c r="I7" s="51" t="s">
        <v>216</v>
      </c>
      <c r="J7" s="127" t="s">
        <v>97</v>
      </c>
      <c r="K7" s="53" t="s">
        <v>218</v>
      </c>
      <c r="L7" s="127" t="s">
        <v>219</v>
      </c>
      <c r="M7" s="51" t="s">
        <v>216</v>
      </c>
      <c r="N7" s="127" t="s">
        <v>97</v>
      </c>
      <c r="O7" s="53" t="s">
        <v>218</v>
      </c>
      <c r="P7" s="127" t="s">
        <v>114</v>
      </c>
      <c r="Q7" s="51" t="s">
        <v>216</v>
      </c>
      <c r="R7" s="127" t="s">
        <v>97</v>
      </c>
      <c r="S7" s="53" t="s">
        <v>218</v>
      </c>
      <c r="T7" s="127" t="s">
        <v>114</v>
      </c>
    </row>
    <row r="8" spans="2:20" ht="15" customHeight="1" x14ac:dyDescent="0.15">
      <c r="B8" s="64" t="s">
        <v>100</v>
      </c>
      <c r="C8" s="91">
        <v>15</v>
      </c>
      <c r="D8" s="78" t="s">
        <v>67</v>
      </c>
      <c r="E8" s="64">
        <v>3088</v>
      </c>
      <c r="F8" s="65">
        <v>4002</v>
      </c>
      <c r="G8" s="47">
        <v>3408</v>
      </c>
      <c r="H8" s="65">
        <v>867868</v>
      </c>
      <c r="I8" s="64">
        <v>2310</v>
      </c>
      <c r="J8" s="65">
        <v>3255</v>
      </c>
      <c r="K8" s="47">
        <v>2728</v>
      </c>
      <c r="L8" s="65">
        <v>2244818</v>
      </c>
      <c r="M8" s="66"/>
      <c r="N8" s="69"/>
      <c r="O8" s="68"/>
      <c r="P8" s="65"/>
      <c r="Q8" s="66"/>
      <c r="R8" s="69"/>
      <c r="S8" s="68"/>
      <c r="T8" s="65"/>
    </row>
    <row r="9" spans="2:20" ht="15" customHeight="1" x14ac:dyDescent="0.15">
      <c r="B9" s="101"/>
      <c r="C9" s="91">
        <v>16</v>
      </c>
      <c r="D9" s="78"/>
      <c r="E9" s="64">
        <v>3065</v>
      </c>
      <c r="F9" s="65">
        <v>4002</v>
      </c>
      <c r="G9" s="47">
        <v>3433</v>
      </c>
      <c r="H9" s="65">
        <v>901412</v>
      </c>
      <c r="I9" s="64">
        <v>2520</v>
      </c>
      <c r="J9" s="65">
        <v>3255</v>
      </c>
      <c r="K9" s="47">
        <v>2890</v>
      </c>
      <c r="L9" s="65">
        <v>1547767</v>
      </c>
      <c r="M9" s="64"/>
      <c r="N9" s="65"/>
      <c r="O9" s="47"/>
      <c r="P9" s="65"/>
      <c r="Q9" s="64"/>
      <c r="R9" s="65"/>
      <c r="S9" s="47"/>
      <c r="T9" s="65"/>
    </row>
    <row r="10" spans="2:20" ht="15" customHeight="1" x14ac:dyDescent="0.15">
      <c r="B10" s="101"/>
      <c r="C10" s="91">
        <v>16</v>
      </c>
      <c r="D10" s="78"/>
      <c r="E10" s="64">
        <v>3378</v>
      </c>
      <c r="F10" s="65">
        <v>3849</v>
      </c>
      <c r="G10" s="47">
        <v>3605</v>
      </c>
      <c r="H10" s="65">
        <v>535992</v>
      </c>
      <c r="I10" s="64">
        <v>2940</v>
      </c>
      <c r="J10" s="65">
        <v>3384</v>
      </c>
      <c r="K10" s="47">
        <v>3141</v>
      </c>
      <c r="L10" s="65">
        <v>590186</v>
      </c>
      <c r="M10" s="66"/>
      <c r="N10" s="69"/>
      <c r="O10" s="68"/>
      <c r="P10" s="69"/>
      <c r="Q10" s="66"/>
      <c r="R10" s="69"/>
      <c r="S10" s="68"/>
      <c r="T10" s="69"/>
    </row>
    <row r="11" spans="2:20" ht="15" customHeight="1" x14ac:dyDescent="0.15">
      <c r="B11" s="101"/>
      <c r="C11" s="91">
        <v>17</v>
      </c>
      <c r="D11" s="78"/>
      <c r="E11" s="64">
        <v>2795</v>
      </c>
      <c r="F11" s="65">
        <v>3537</v>
      </c>
      <c r="G11" s="47">
        <v>3268</v>
      </c>
      <c r="H11" s="65">
        <v>1756389</v>
      </c>
      <c r="I11" s="64">
        <v>2592</v>
      </c>
      <c r="J11" s="65">
        <v>3255</v>
      </c>
      <c r="K11" s="47">
        <v>3138</v>
      </c>
      <c r="L11" s="65">
        <v>4816766</v>
      </c>
      <c r="M11" s="64"/>
      <c r="N11" s="65"/>
      <c r="O11" s="47"/>
      <c r="P11" s="65"/>
      <c r="Q11" s="64"/>
      <c r="R11" s="65"/>
      <c r="S11" s="47"/>
      <c r="T11" s="65"/>
    </row>
    <row r="12" spans="2:20" ht="15" customHeight="1" x14ac:dyDescent="0.15">
      <c r="B12" s="101"/>
      <c r="C12" s="91">
        <v>18</v>
      </c>
      <c r="D12" s="79"/>
      <c r="E12" s="64">
        <v>3045</v>
      </c>
      <c r="F12" s="65">
        <v>3703</v>
      </c>
      <c r="G12" s="47">
        <v>3518</v>
      </c>
      <c r="H12" s="65">
        <v>1544443</v>
      </c>
      <c r="I12" s="64">
        <v>2835</v>
      </c>
      <c r="J12" s="65">
        <v>3549</v>
      </c>
      <c r="K12" s="47">
        <v>3216</v>
      </c>
      <c r="L12" s="65">
        <v>2957778</v>
      </c>
      <c r="M12" s="66">
        <v>1517</v>
      </c>
      <c r="N12" s="69">
        <v>1757</v>
      </c>
      <c r="O12" s="68">
        <v>1670</v>
      </c>
      <c r="P12" s="65">
        <v>163446</v>
      </c>
      <c r="Q12" s="66">
        <v>2258</v>
      </c>
      <c r="R12" s="69">
        <v>2756</v>
      </c>
      <c r="S12" s="68">
        <v>2491</v>
      </c>
      <c r="T12" s="65">
        <v>1417273</v>
      </c>
    </row>
    <row r="13" spans="2:20" ht="15" customHeight="1" x14ac:dyDescent="0.15">
      <c r="B13" s="95"/>
      <c r="C13" s="98">
        <v>19</v>
      </c>
      <c r="D13" s="81"/>
      <c r="E13" s="57">
        <v>2993</v>
      </c>
      <c r="F13" s="72">
        <v>3728</v>
      </c>
      <c r="G13" s="58">
        <v>3327</v>
      </c>
      <c r="H13" s="72">
        <v>1621648</v>
      </c>
      <c r="I13" s="57">
        <v>2625</v>
      </c>
      <c r="J13" s="72">
        <v>3360</v>
      </c>
      <c r="K13" s="58">
        <v>2982</v>
      </c>
      <c r="L13" s="72">
        <v>3199795</v>
      </c>
      <c r="M13" s="74">
        <v>1226</v>
      </c>
      <c r="N13" s="75">
        <v>1733</v>
      </c>
      <c r="O13" s="123">
        <v>1478</v>
      </c>
      <c r="P13" s="72">
        <v>2035723</v>
      </c>
      <c r="Q13" s="74">
        <v>1995</v>
      </c>
      <c r="R13" s="75">
        <v>2683</v>
      </c>
      <c r="S13" s="123">
        <v>2453</v>
      </c>
      <c r="T13" s="72">
        <v>2237604</v>
      </c>
    </row>
    <row r="14" spans="2:20" ht="15" customHeight="1" x14ac:dyDescent="0.15">
      <c r="B14" s="64" t="s">
        <v>220</v>
      </c>
      <c r="C14" s="47">
        <v>7</v>
      </c>
      <c r="D14" s="63" t="s">
        <v>69</v>
      </c>
      <c r="E14" s="64">
        <v>3330</v>
      </c>
      <c r="F14" s="65">
        <v>3465</v>
      </c>
      <c r="G14" s="47">
        <v>3407</v>
      </c>
      <c r="H14" s="65">
        <v>119812</v>
      </c>
      <c r="I14" s="64">
        <v>2940</v>
      </c>
      <c r="J14" s="65">
        <v>3189</v>
      </c>
      <c r="K14" s="47">
        <v>3088</v>
      </c>
      <c r="L14" s="65">
        <v>205666</v>
      </c>
      <c r="M14" s="66"/>
      <c r="N14" s="69"/>
      <c r="O14" s="68"/>
      <c r="P14" s="69"/>
      <c r="Q14" s="66">
        <v>2310</v>
      </c>
      <c r="R14" s="69">
        <v>2678</v>
      </c>
      <c r="S14" s="68">
        <v>2455</v>
      </c>
      <c r="T14" s="69">
        <v>141327</v>
      </c>
    </row>
    <row r="15" spans="2:20" ht="15" customHeight="1" x14ac:dyDescent="0.15">
      <c r="B15" s="64"/>
      <c r="C15" s="47">
        <v>8</v>
      </c>
      <c r="E15" s="64">
        <v>3289</v>
      </c>
      <c r="F15" s="65">
        <v>3431</v>
      </c>
      <c r="G15" s="47">
        <v>3365</v>
      </c>
      <c r="H15" s="65">
        <v>109835</v>
      </c>
      <c r="I15" s="64">
        <v>2889</v>
      </c>
      <c r="J15" s="65">
        <v>3203</v>
      </c>
      <c r="K15" s="47">
        <v>3068</v>
      </c>
      <c r="L15" s="65">
        <v>250283</v>
      </c>
      <c r="M15" s="66"/>
      <c r="N15" s="69"/>
      <c r="O15" s="68"/>
      <c r="P15" s="69"/>
      <c r="Q15" s="66">
        <v>2415</v>
      </c>
      <c r="R15" s="69">
        <v>2625</v>
      </c>
      <c r="S15" s="68">
        <v>2514</v>
      </c>
      <c r="T15" s="69">
        <v>112557</v>
      </c>
    </row>
    <row r="16" spans="2:20" ht="15" customHeight="1" x14ac:dyDescent="0.15">
      <c r="B16" s="64"/>
      <c r="C16" s="47">
        <v>9</v>
      </c>
      <c r="E16" s="64">
        <v>3255</v>
      </c>
      <c r="F16" s="65">
        <v>3465</v>
      </c>
      <c r="G16" s="47">
        <v>3387</v>
      </c>
      <c r="H16" s="65">
        <v>94976</v>
      </c>
      <c r="I16" s="64">
        <v>2888</v>
      </c>
      <c r="J16" s="65">
        <v>3098</v>
      </c>
      <c r="K16" s="47">
        <v>3008</v>
      </c>
      <c r="L16" s="65">
        <v>180003</v>
      </c>
      <c r="M16" s="66"/>
      <c r="N16" s="69"/>
      <c r="O16" s="68"/>
      <c r="P16" s="69"/>
      <c r="Q16" s="66">
        <v>2363</v>
      </c>
      <c r="R16" s="69">
        <v>2625</v>
      </c>
      <c r="S16" s="68">
        <v>2494</v>
      </c>
      <c r="T16" s="69">
        <v>112278</v>
      </c>
    </row>
    <row r="17" spans="2:20" ht="15" customHeight="1" x14ac:dyDescent="0.15">
      <c r="B17" s="64"/>
      <c r="C17" s="47">
        <v>10</v>
      </c>
      <c r="E17" s="64">
        <v>3465</v>
      </c>
      <c r="F17" s="65">
        <v>3669</v>
      </c>
      <c r="G17" s="47">
        <v>3568</v>
      </c>
      <c r="H17" s="65">
        <v>129747</v>
      </c>
      <c r="I17" s="64">
        <v>2993</v>
      </c>
      <c r="J17" s="65">
        <v>3308</v>
      </c>
      <c r="K17" s="47">
        <v>3162</v>
      </c>
      <c r="L17" s="65">
        <v>208849</v>
      </c>
      <c r="M17" s="66"/>
      <c r="N17" s="69"/>
      <c r="O17" s="68"/>
      <c r="P17" s="69"/>
      <c r="Q17" s="66">
        <v>2415</v>
      </c>
      <c r="R17" s="69">
        <v>2625</v>
      </c>
      <c r="S17" s="68">
        <v>2516</v>
      </c>
      <c r="T17" s="69">
        <v>192548</v>
      </c>
    </row>
    <row r="18" spans="2:20" ht="15" customHeight="1" x14ac:dyDescent="0.15">
      <c r="B18" s="64"/>
      <c r="C18" s="47">
        <v>11</v>
      </c>
      <c r="E18" s="64">
        <v>3360</v>
      </c>
      <c r="F18" s="65">
        <v>3703.35</v>
      </c>
      <c r="G18" s="47">
        <v>3577</v>
      </c>
      <c r="H18" s="65">
        <v>125151</v>
      </c>
      <c r="I18" s="64">
        <v>3129</v>
      </c>
      <c r="J18" s="65">
        <v>3472</v>
      </c>
      <c r="K18" s="47">
        <v>3326</v>
      </c>
      <c r="L18" s="65">
        <v>331789</v>
      </c>
      <c r="M18" s="66"/>
      <c r="N18" s="69"/>
      <c r="O18" s="68"/>
      <c r="P18" s="69"/>
      <c r="Q18" s="66">
        <v>2415</v>
      </c>
      <c r="R18" s="69">
        <v>2730</v>
      </c>
      <c r="S18" s="68">
        <v>2547</v>
      </c>
      <c r="T18" s="69">
        <v>152348</v>
      </c>
    </row>
    <row r="19" spans="2:20" ht="15" customHeight="1" x14ac:dyDescent="0.15">
      <c r="B19" s="64"/>
      <c r="C19" s="47">
        <v>12</v>
      </c>
      <c r="E19" s="64">
        <v>3497</v>
      </c>
      <c r="F19" s="65">
        <v>3675</v>
      </c>
      <c r="G19" s="47">
        <v>3604</v>
      </c>
      <c r="H19" s="65">
        <v>255073</v>
      </c>
      <c r="I19" s="64">
        <v>3255</v>
      </c>
      <c r="J19" s="65">
        <v>3549</v>
      </c>
      <c r="K19" s="47">
        <v>3401</v>
      </c>
      <c r="L19" s="65">
        <v>407129</v>
      </c>
      <c r="M19" s="66">
        <v>1517</v>
      </c>
      <c r="N19" s="69">
        <v>1757</v>
      </c>
      <c r="O19" s="68">
        <v>1670</v>
      </c>
      <c r="P19" s="69">
        <v>163446</v>
      </c>
      <c r="Q19" s="66">
        <v>2468</v>
      </c>
      <c r="R19" s="69">
        <v>2756</v>
      </c>
      <c r="S19" s="68">
        <v>2615</v>
      </c>
      <c r="T19" s="69">
        <v>248059</v>
      </c>
    </row>
    <row r="20" spans="2:20" ht="15" customHeight="1" x14ac:dyDescent="0.15">
      <c r="B20" s="64" t="s">
        <v>221</v>
      </c>
      <c r="C20" s="47">
        <v>1</v>
      </c>
      <c r="D20" s="48" t="s">
        <v>69</v>
      </c>
      <c r="E20" s="64">
        <v>3150</v>
      </c>
      <c r="F20" s="65">
        <v>3392</v>
      </c>
      <c r="G20" s="47">
        <v>3276</v>
      </c>
      <c r="H20" s="65">
        <v>238522</v>
      </c>
      <c r="I20" s="64">
        <v>2730</v>
      </c>
      <c r="J20" s="65">
        <v>3360</v>
      </c>
      <c r="K20" s="47">
        <v>3012</v>
      </c>
      <c r="L20" s="65">
        <v>349144</v>
      </c>
      <c r="M20" s="66">
        <v>1413</v>
      </c>
      <c r="N20" s="69">
        <v>1642</v>
      </c>
      <c r="O20" s="68">
        <v>1559</v>
      </c>
      <c r="P20" s="69">
        <v>169886</v>
      </c>
      <c r="Q20" s="66">
        <v>2243</v>
      </c>
      <c r="R20" s="69">
        <v>2573</v>
      </c>
      <c r="S20" s="68">
        <v>2405</v>
      </c>
      <c r="T20" s="69">
        <v>212909</v>
      </c>
    </row>
    <row r="21" spans="2:20" ht="15" customHeight="1" x14ac:dyDescent="0.15">
      <c r="B21" s="64"/>
      <c r="C21" s="47">
        <v>2</v>
      </c>
      <c r="D21" s="47"/>
      <c r="E21" s="64">
        <v>3098</v>
      </c>
      <c r="F21" s="65">
        <v>3360</v>
      </c>
      <c r="G21" s="47">
        <v>3249</v>
      </c>
      <c r="H21" s="65">
        <v>125357</v>
      </c>
      <c r="I21" s="64">
        <v>2783</v>
      </c>
      <c r="J21" s="65">
        <v>3051</v>
      </c>
      <c r="K21" s="47">
        <v>2927</v>
      </c>
      <c r="L21" s="65">
        <v>216824</v>
      </c>
      <c r="M21" s="66">
        <v>1313</v>
      </c>
      <c r="N21" s="69">
        <v>1621</v>
      </c>
      <c r="O21" s="68">
        <v>1493</v>
      </c>
      <c r="P21" s="69">
        <v>121210</v>
      </c>
      <c r="Q21" s="66">
        <v>2258</v>
      </c>
      <c r="R21" s="69">
        <v>2573</v>
      </c>
      <c r="S21" s="68">
        <v>2430</v>
      </c>
      <c r="T21" s="69">
        <v>181508</v>
      </c>
    </row>
    <row r="22" spans="2:20" ht="15" customHeight="1" x14ac:dyDescent="0.15">
      <c r="B22" s="64"/>
      <c r="C22" s="47">
        <v>3</v>
      </c>
      <c r="D22" s="47"/>
      <c r="E22" s="64">
        <v>3308</v>
      </c>
      <c r="F22" s="65">
        <v>3413</v>
      </c>
      <c r="G22" s="47">
        <v>3386</v>
      </c>
      <c r="H22" s="65">
        <v>100160</v>
      </c>
      <c r="I22" s="64">
        <v>2783</v>
      </c>
      <c r="J22" s="65">
        <v>3100</v>
      </c>
      <c r="K22" s="47">
        <v>2975</v>
      </c>
      <c r="L22" s="65">
        <v>235222</v>
      </c>
      <c r="M22" s="66">
        <v>1418</v>
      </c>
      <c r="N22" s="69">
        <v>1647</v>
      </c>
      <c r="O22" s="68">
        <v>1554</v>
      </c>
      <c r="P22" s="69">
        <v>129141</v>
      </c>
      <c r="Q22" s="66">
        <v>2149</v>
      </c>
      <c r="R22" s="69">
        <v>2520</v>
      </c>
      <c r="S22" s="68">
        <v>2350</v>
      </c>
      <c r="T22" s="69">
        <v>137635</v>
      </c>
    </row>
    <row r="23" spans="2:20" ht="15" customHeight="1" x14ac:dyDescent="0.15">
      <c r="B23" s="64"/>
      <c r="C23" s="47">
        <v>4</v>
      </c>
      <c r="D23" s="47"/>
      <c r="E23" s="64">
        <v>3150</v>
      </c>
      <c r="F23" s="65">
        <v>3728</v>
      </c>
      <c r="G23" s="47">
        <v>3418</v>
      </c>
      <c r="H23" s="65">
        <v>97637</v>
      </c>
      <c r="I23" s="64">
        <v>2765</v>
      </c>
      <c r="J23" s="65">
        <v>3255</v>
      </c>
      <c r="K23" s="47">
        <v>3030</v>
      </c>
      <c r="L23" s="65">
        <v>207672</v>
      </c>
      <c r="M23" s="66">
        <v>1397</v>
      </c>
      <c r="N23" s="69">
        <v>1691</v>
      </c>
      <c r="O23" s="68">
        <v>1567</v>
      </c>
      <c r="P23" s="69">
        <v>115867</v>
      </c>
      <c r="Q23" s="66">
        <v>1995</v>
      </c>
      <c r="R23" s="69">
        <v>2486</v>
      </c>
      <c r="S23" s="68">
        <v>2256</v>
      </c>
      <c r="T23" s="69">
        <v>150991</v>
      </c>
    </row>
    <row r="24" spans="2:20" ht="15" customHeight="1" x14ac:dyDescent="0.15">
      <c r="B24" s="64"/>
      <c r="C24" s="47">
        <v>5</v>
      </c>
      <c r="D24" s="47"/>
      <c r="E24" s="64">
        <v>3053</v>
      </c>
      <c r="F24" s="65">
        <v>3465</v>
      </c>
      <c r="G24" s="47">
        <v>3296</v>
      </c>
      <c r="H24" s="65">
        <v>138059</v>
      </c>
      <c r="I24" s="64">
        <v>2825</v>
      </c>
      <c r="J24" s="65">
        <v>3255</v>
      </c>
      <c r="K24" s="47">
        <v>2994</v>
      </c>
      <c r="L24" s="65">
        <v>267964</v>
      </c>
      <c r="M24" s="66">
        <v>1313</v>
      </c>
      <c r="N24" s="69">
        <v>1733</v>
      </c>
      <c r="O24" s="68">
        <v>1519</v>
      </c>
      <c r="P24" s="69">
        <v>220584</v>
      </c>
      <c r="Q24" s="66">
        <v>2056</v>
      </c>
      <c r="R24" s="69">
        <v>2625</v>
      </c>
      <c r="S24" s="68">
        <v>2329</v>
      </c>
      <c r="T24" s="69">
        <v>204149</v>
      </c>
    </row>
    <row r="25" spans="2:20" ht="15" customHeight="1" x14ac:dyDescent="0.15">
      <c r="B25" s="64"/>
      <c r="C25" s="47">
        <v>6</v>
      </c>
      <c r="D25" s="47"/>
      <c r="E25" s="64">
        <v>2993</v>
      </c>
      <c r="F25" s="65">
        <v>3413</v>
      </c>
      <c r="G25" s="47">
        <v>3222</v>
      </c>
      <c r="H25" s="65">
        <v>109039</v>
      </c>
      <c r="I25" s="64">
        <v>2625</v>
      </c>
      <c r="J25" s="65">
        <v>3155</v>
      </c>
      <c r="K25" s="47">
        <v>2886</v>
      </c>
      <c r="L25" s="65">
        <v>209491</v>
      </c>
      <c r="M25" s="66">
        <v>1262</v>
      </c>
      <c r="N25" s="69">
        <v>1579</v>
      </c>
      <c r="O25" s="68">
        <v>1411</v>
      </c>
      <c r="P25" s="69">
        <v>161265</v>
      </c>
      <c r="Q25" s="66">
        <v>1995</v>
      </c>
      <c r="R25" s="69">
        <v>2520</v>
      </c>
      <c r="S25" s="68">
        <v>2265</v>
      </c>
      <c r="T25" s="69">
        <v>165014</v>
      </c>
    </row>
    <row r="26" spans="2:20" ht="15" customHeight="1" x14ac:dyDescent="0.15">
      <c r="B26" s="64"/>
      <c r="C26" s="47">
        <v>7</v>
      </c>
      <c r="D26" s="47"/>
      <c r="E26" s="64">
        <v>3150</v>
      </c>
      <c r="F26" s="65">
        <v>3518</v>
      </c>
      <c r="G26" s="47">
        <v>3287</v>
      </c>
      <c r="H26" s="65">
        <v>119676</v>
      </c>
      <c r="I26" s="64">
        <v>2678</v>
      </c>
      <c r="J26" s="65">
        <v>3098</v>
      </c>
      <c r="K26" s="47">
        <v>2897</v>
      </c>
      <c r="L26" s="65">
        <v>220512</v>
      </c>
      <c r="M26" s="66">
        <v>1313</v>
      </c>
      <c r="N26" s="69">
        <v>1576</v>
      </c>
      <c r="O26" s="68">
        <v>1440</v>
      </c>
      <c r="P26" s="69">
        <v>202934</v>
      </c>
      <c r="Q26" s="66">
        <v>2037</v>
      </c>
      <c r="R26" s="69">
        <v>2683</v>
      </c>
      <c r="S26" s="68">
        <v>2330</v>
      </c>
      <c r="T26" s="69">
        <v>222615</v>
      </c>
    </row>
    <row r="27" spans="2:20" ht="15" customHeight="1" x14ac:dyDescent="0.15">
      <c r="B27" s="64"/>
      <c r="C27" s="47">
        <v>8</v>
      </c>
      <c r="D27" s="47"/>
      <c r="E27" s="64">
        <v>3150</v>
      </c>
      <c r="F27" s="65">
        <v>3468</v>
      </c>
      <c r="G27" s="47">
        <v>3323</v>
      </c>
      <c r="H27" s="65">
        <v>125387</v>
      </c>
      <c r="I27" s="64">
        <v>2730</v>
      </c>
      <c r="J27" s="65">
        <v>3255</v>
      </c>
      <c r="K27" s="47">
        <v>2975</v>
      </c>
      <c r="L27" s="65">
        <v>306594</v>
      </c>
      <c r="M27" s="66">
        <v>1313</v>
      </c>
      <c r="N27" s="69">
        <v>1687</v>
      </c>
      <c r="O27" s="68">
        <v>1453</v>
      </c>
      <c r="P27" s="69">
        <v>147528</v>
      </c>
      <c r="Q27" s="66">
        <v>2205</v>
      </c>
      <c r="R27" s="69">
        <v>2676</v>
      </c>
      <c r="S27" s="68">
        <v>2443</v>
      </c>
      <c r="T27" s="69">
        <v>155145</v>
      </c>
    </row>
    <row r="28" spans="2:20" ht="15" customHeight="1" x14ac:dyDescent="0.15">
      <c r="B28" s="64"/>
      <c r="C28" s="47">
        <v>9</v>
      </c>
      <c r="D28" s="47"/>
      <c r="E28" s="64">
        <v>3150</v>
      </c>
      <c r="F28" s="65">
        <v>3465</v>
      </c>
      <c r="G28" s="47">
        <v>3317</v>
      </c>
      <c r="H28" s="65">
        <v>105637</v>
      </c>
      <c r="I28" s="64">
        <v>2835</v>
      </c>
      <c r="J28" s="65">
        <v>3208</v>
      </c>
      <c r="K28" s="47">
        <v>3051</v>
      </c>
      <c r="L28" s="65">
        <v>216982</v>
      </c>
      <c r="M28" s="66">
        <v>1260</v>
      </c>
      <c r="N28" s="69">
        <v>1670</v>
      </c>
      <c r="O28" s="68">
        <v>1501</v>
      </c>
      <c r="P28" s="69">
        <v>171795</v>
      </c>
      <c r="Q28" s="66">
        <v>2166</v>
      </c>
      <c r="R28" s="69">
        <v>2573</v>
      </c>
      <c r="S28" s="68">
        <v>2372</v>
      </c>
      <c r="T28" s="69">
        <v>177585</v>
      </c>
    </row>
    <row r="29" spans="2:20" ht="15" customHeight="1" x14ac:dyDescent="0.15">
      <c r="B29" s="64"/>
      <c r="C29" s="47">
        <v>10</v>
      </c>
      <c r="D29" s="47"/>
      <c r="E29" s="64">
        <v>3255</v>
      </c>
      <c r="F29" s="65">
        <v>3577</v>
      </c>
      <c r="G29" s="47">
        <v>3368</v>
      </c>
      <c r="H29" s="65">
        <v>120620</v>
      </c>
      <c r="I29" s="64">
        <v>2678</v>
      </c>
      <c r="J29" s="65">
        <v>3203</v>
      </c>
      <c r="K29" s="47">
        <v>2956</v>
      </c>
      <c r="L29" s="65">
        <v>297701</v>
      </c>
      <c r="M29" s="66">
        <v>1226</v>
      </c>
      <c r="N29" s="69">
        <v>1670</v>
      </c>
      <c r="O29" s="68">
        <v>1365</v>
      </c>
      <c r="P29" s="69">
        <v>211185</v>
      </c>
      <c r="Q29" s="66">
        <v>2000</v>
      </c>
      <c r="R29" s="69">
        <v>2573</v>
      </c>
      <c r="S29" s="68">
        <v>2248</v>
      </c>
      <c r="T29" s="69">
        <v>221808</v>
      </c>
    </row>
    <row r="30" spans="2:20" ht="15" customHeight="1" x14ac:dyDescent="0.15">
      <c r="B30" s="64"/>
      <c r="C30" s="47">
        <v>11</v>
      </c>
      <c r="D30" s="47"/>
      <c r="E30" s="64">
        <v>3129</v>
      </c>
      <c r="F30" s="65">
        <v>3469</v>
      </c>
      <c r="G30" s="47">
        <v>3263</v>
      </c>
      <c r="H30" s="65">
        <v>135181</v>
      </c>
      <c r="I30" s="64">
        <v>2783</v>
      </c>
      <c r="J30" s="65">
        <v>3308</v>
      </c>
      <c r="K30" s="47">
        <v>3006</v>
      </c>
      <c r="L30" s="65">
        <v>295348</v>
      </c>
      <c r="M30" s="66">
        <v>1260</v>
      </c>
      <c r="N30" s="69">
        <v>1680</v>
      </c>
      <c r="O30" s="68">
        <v>1470</v>
      </c>
      <c r="P30" s="69">
        <v>189424</v>
      </c>
      <c r="Q30" s="66">
        <v>2048</v>
      </c>
      <c r="R30" s="69">
        <v>2573</v>
      </c>
      <c r="S30" s="68">
        <v>2310</v>
      </c>
      <c r="T30" s="69">
        <v>178456</v>
      </c>
    </row>
    <row r="31" spans="2:20" ht="15" customHeight="1" x14ac:dyDescent="0.15">
      <c r="B31" s="64"/>
      <c r="C31" s="47">
        <v>12</v>
      </c>
      <c r="D31" s="47"/>
      <c r="E31" s="64">
        <v>3241</v>
      </c>
      <c r="F31" s="65">
        <v>3574</v>
      </c>
      <c r="G31" s="47">
        <v>3376</v>
      </c>
      <c r="H31" s="65">
        <v>206373</v>
      </c>
      <c r="I31" s="64">
        <v>2889</v>
      </c>
      <c r="J31" s="65">
        <v>3308</v>
      </c>
      <c r="K31" s="47">
        <v>3074</v>
      </c>
      <c r="L31" s="65">
        <v>376341</v>
      </c>
      <c r="M31" s="66">
        <v>1348</v>
      </c>
      <c r="N31" s="69">
        <v>1607</v>
      </c>
      <c r="O31" s="68">
        <v>1486</v>
      </c>
      <c r="P31" s="69">
        <v>194904</v>
      </c>
      <c r="Q31" s="66">
        <v>2153</v>
      </c>
      <c r="R31" s="69">
        <v>2625</v>
      </c>
      <c r="S31" s="68">
        <v>2374</v>
      </c>
      <c r="T31" s="69">
        <v>229789</v>
      </c>
    </row>
    <row r="32" spans="2:20" ht="15" customHeight="1" x14ac:dyDescent="0.15">
      <c r="B32" s="64" t="s">
        <v>222</v>
      </c>
      <c r="C32" s="47">
        <v>1</v>
      </c>
      <c r="D32" s="47" t="s">
        <v>69</v>
      </c>
      <c r="E32" s="64">
        <v>3150</v>
      </c>
      <c r="F32" s="65">
        <v>3497</v>
      </c>
      <c r="G32" s="47">
        <v>3299</v>
      </c>
      <c r="H32" s="65">
        <v>223576</v>
      </c>
      <c r="I32" s="64">
        <v>2604</v>
      </c>
      <c r="J32" s="65">
        <v>3203</v>
      </c>
      <c r="K32" s="47">
        <v>2863</v>
      </c>
      <c r="L32" s="65">
        <v>316048</v>
      </c>
      <c r="M32" s="66">
        <v>1313</v>
      </c>
      <c r="N32" s="69">
        <v>1581</v>
      </c>
      <c r="O32" s="68">
        <v>1442</v>
      </c>
      <c r="P32" s="69">
        <v>171244</v>
      </c>
      <c r="Q32" s="66">
        <v>2153</v>
      </c>
      <c r="R32" s="69">
        <v>2625</v>
      </c>
      <c r="S32" s="68">
        <v>2349</v>
      </c>
      <c r="T32" s="69">
        <v>209004</v>
      </c>
    </row>
    <row r="33" spans="2:20" ht="15" customHeight="1" x14ac:dyDescent="0.15">
      <c r="B33" s="64"/>
      <c r="C33" s="47">
        <v>2</v>
      </c>
      <c r="D33" s="47"/>
      <c r="E33" s="64">
        <v>3150</v>
      </c>
      <c r="F33" s="65">
        <v>3518</v>
      </c>
      <c r="G33" s="47">
        <v>3302</v>
      </c>
      <c r="H33" s="65">
        <v>115459</v>
      </c>
      <c r="I33" s="64">
        <v>2604</v>
      </c>
      <c r="J33" s="65">
        <v>3000</v>
      </c>
      <c r="K33" s="47">
        <v>2764</v>
      </c>
      <c r="L33" s="65">
        <v>221166</v>
      </c>
      <c r="M33" s="66">
        <v>1268</v>
      </c>
      <c r="N33" s="69">
        <v>1525</v>
      </c>
      <c r="O33" s="68">
        <v>1394</v>
      </c>
      <c r="P33" s="69">
        <v>158002</v>
      </c>
      <c r="Q33" s="66">
        <v>2100</v>
      </c>
      <c r="R33" s="69">
        <v>2578</v>
      </c>
      <c r="S33" s="68">
        <v>2338</v>
      </c>
      <c r="T33" s="69">
        <v>186189</v>
      </c>
    </row>
    <row r="34" spans="2:20" ht="15" customHeight="1" x14ac:dyDescent="0.15">
      <c r="B34" s="57"/>
      <c r="C34" s="58">
        <v>3</v>
      </c>
      <c r="D34" s="58"/>
      <c r="E34" s="57">
        <v>3150</v>
      </c>
      <c r="F34" s="72">
        <v>3474</v>
      </c>
      <c r="G34" s="58">
        <v>3261</v>
      </c>
      <c r="H34" s="72">
        <v>117184</v>
      </c>
      <c r="I34" s="57">
        <v>2562</v>
      </c>
      <c r="J34" s="72">
        <v>2835</v>
      </c>
      <c r="K34" s="72">
        <v>2689</v>
      </c>
      <c r="L34" s="71">
        <v>194968</v>
      </c>
      <c r="M34" s="74">
        <v>1260</v>
      </c>
      <c r="N34" s="75">
        <v>1529</v>
      </c>
      <c r="O34" s="76">
        <v>1398</v>
      </c>
      <c r="P34" s="75">
        <v>194499</v>
      </c>
      <c r="Q34" s="74">
        <v>2048</v>
      </c>
      <c r="R34" s="75">
        <v>2678</v>
      </c>
      <c r="S34" s="76">
        <v>2325</v>
      </c>
      <c r="T34" s="75">
        <v>240974</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8" t="s">
        <v>119</v>
      </c>
      <c r="C36" s="129" t="s">
        <v>123</v>
      </c>
      <c r="M36" s="47"/>
      <c r="N36" s="47"/>
      <c r="O36" s="47"/>
      <c r="P36" s="47"/>
      <c r="Q36" s="47"/>
      <c r="R36" s="47"/>
      <c r="S36" s="47"/>
      <c r="T36" s="47"/>
    </row>
    <row r="37" spans="2:20" ht="12.75" customHeight="1" x14ac:dyDescent="0.15">
      <c r="B37" s="130" t="s">
        <v>73</v>
      </c>
      <c r="C37" s="129" t="s">
        <v>126</v>
      </c>
    </row>
    <row r="38" spans="2:20" ht="12.75" customHeight="1" x14ac:dyDescent="0.15">
      <c r="B38" s="130" t="s">
        <v>125</v>
      </c>
      <c r="C38" s="48" t="s">
        <v>223</v>
      </c>
    </row>
    <row r="39" spans="2:20" x14ac:dyDescent="0.15">
      <c r="B39" s="130" t="s">
        <v>224</v>
      </c>
      <c r="C39" s="48" t="s">
        <v>225</v>
      </c>
    </row>
  </sheetData>
  <mergeCells count="11">
    <mergeCell ref="M6:P6"/>
    <mergeCell ref="Q6:T6"/>
    <mergeCell ref="B7:D7"/>
    <mergeCell ref="C5:D5"/>
    <mergeCell ref="E5:H5"/>
    <mergeCell ref="I5:L5"/>
    <mergeCell ref="M5:P5"/>
    <mergeCell ref="Q5:T5"/>
    <mergeCell ref="C6:D6"/>
    <mergeCell ref="E6:H6"/>
    <mergeCell ref="I6:L6"/>
  </mergeCells>
  <phoneticPr fontId="21"/>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4" zoomScale="75" zoomScaleNormal="75" workbookViewId="0">
      <selection activeCell="M31" sqref="M31"/>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226</v>
      </c>
    </row>
    <row r="4" spans="2:24" x14ac:dyDescent="0.15">
      <c r="X4" s="49" t="s">
        <v>81</v>
      </c>
    </row>
    <row r="5" spans="2:24" ht="6" customHeight="1" x14ac:dyDescent="0.15">
      <c r="B5" s="58"/>
      <c r="C5" s="47"/>
      <c r="D5" s="47"/>
      <c r="E5" s="47"/>
      <c r="F5" s="47"/>
      <c r="G5" s="47"/>
      <c r="H5" s="47"/>
      <c r="I5" s="47"/>
      <c r="J5" s="47"/>
      <c r="K5" s="47"/>
      <c r="L5" s="47"/>
      <c r="M5" s="47"/>
      <c r="N5" s="47"/>
    </row>
    <row r="6" spans="2:24" ht="11.25" customHeight="1" x14ac:dyDescent="0.15">
      <c r="B6" s="64"/>
      <c r="C6" s="432" t="s">
        <v>82</v>
      </c>
      <c r="D6" s="434"/>
      <c r="E6" s="50" t="s">
        <v>227</v>
      </c>
      <c r="F6" s="131"/>
      <c r="G6" s="131"/>
      <c r="H6" s="131"/>
      <c r="I6" s="50" t="s">
        <v>228</v>
      </c>
      <c r="J6" s="131"/>
      <c r="K6" s="131"/>
      <c r="L6" s="131"/>
      <c r="M6" s="50" t="s">
        <v>229</v>
      </c>
      <c r="N6" s="131"/>
      <c r="O6" s="131"/>
      <c r="P6" s="131"/>
      <c r="Q6" s="50" t="s">
        <v>230</v>
      </c>
      <c r="R6" s="131"/>
      <c r="S6" s="131"/>
      <c r="T6" s="131"/>
      <c r="U6" s="50" t="s">
        <v>231</v>
      </c>
      <c r="V6" s="131"/>
      <c r="W6" s="131"/>
      <c r="X6" s="63"/>
    </row>
    <row r="7" spans="2:24" x14ac:dyDescent="0.15">
      <c r="B7" s="64"/>
      <c r="C7" s="57"/>
      <c r="D7" s="71"/>
      <c r="E7" s="57"/>
      <c r="F7" s="58"/>
      <c r="G7" s="58"/>
      <c r="H7" s="58"/>
      <c r="I7" s="57" t="s">
        <v>232</v>
      </c>
      <c r="J7" s="58"/>
      <c r="K7" s="58"/>
      <c r="L7" s="58"/>
      <c r="M7" s="57"/>
      <c r="N7" s="58"/>
      <c r="O7" s="58"/>
      <c r="P7" s="58"/>
      <c r="Q7" s="57" t="s">
        <v>233</v>
      </c>
      <c r="R7" s="58"/>
      <c r="S7" s="58"/>
      <c r="T7" s="58"/>
      <c r="U7" s="57" t="s">
        <v>234</v>
      </c>
      <c r="V7" s="58"/>
      <c r="W7" s="58"/>
      <c r="X7" s="71"/>
    </row>
    <row r="8" spans="2:24" x14ac:dyDescent="0.15">
      <c r="B8" s="64" t="s">
        <v>92</v>
      </c>
      <c r="C8" s="47"/>
      <c r="E8" s="54" t="s">
        <v>93</v>
      </c>
      <c r="F8" s="55" t="s">
        <v>94</v>
      </c>
      <c r="G8" s="56" t="s">
        <v>95</v>
      </c>
      <c r="H8" s="55" t="s">
        <v>114</v>
      </c>
      <c r="I8" s="54" t="s">
        <v>93</v>
      </c>
      <c r="J8" s="55" t="s">
        <v>94</v>
      </c>
      <c r="K8" s="56" t="s">
        <v>95</v>
      </c>
      <c r="L8" s="55" t="s">
        <v>114</v>
      </c>
      <c r="M8" s="54" t="s">
        <v>93</v>
      </c>
      <c r="N8" s="55" t="s">
        <v>94</v>
      </c>
      <c r="O8" s="56" t="s">
        <v>95</v>
      </c>
      <c r="P8" s="55" t="s">
        <v>114</v>
      </c>
      <c r="Q8" s="54" t="s">
        <v>93</v>
      </c>
      <c r="R8" s="55" t="s">
        <v>94</v>
      </c>
      <c r="S8" s="56" t="s">
        <v>95</v>
      </c>
      <c r="T8" s="55" t="s">
        <v>114</v>
      </c>
      <c r="U8" s="54" t="s">
        <v>93</v>
      </c>
      <c r="V8" s="55" t="s">
        <v>94</v>
      </c>
      <c r="W8" s="56" t="s">
        <v>95</v>
      </c>
      <c r="X8" s="55" t="s">
        <v>114</v>
      </c>
    </row>
    <row r="9" spans="2:24" x14ac:dyDescent="0.15">
      <c r="B9" s="57"/>
      <c r="C9" s="58"/>
      <c r="D9" s="58"/>
      <c r="E9" s="59"/>
      <c r="F9" s="60"/>
      <c r="G9" s="61" t="s">
        <v>99</v>
      </c>
      <c r="H9" s="60"/>
      <c r="I9" s="59"/>
      <c r="J9" s="60"/>
      <c r="K9" s="61" t="s">
        <v>99</v>
      </c>
      <c r="L9" s="60"/>
      <c r="M9" s="59"/>
      <c r="N9" s="60"/>
      <c r="O9" s="61" t="s">
        <v>99</v>
      </c>
      <c r="P9" s="60"/>
      <c r="Q9" s="59"/>
      <c r="R9" s="60"/>
      <c r="S9" s="61" t="s">
        <v>99</v>
      </c>
      <c r="T9" s="60"/>
      <c r="U9" s="59"/>
      <c r="V9" s="60"/>
      <c r="W9" s="61" t="s">
        <v>99</v>
      </c>
      <c r="X9" s="60"/>
    </row>
    <row r="10" spans="2:24" ht="12.75" customHeight="1" x14ac:dyDescent="0.15">
      <c r="B10" s="64" t="s">
        <v>100</v>
      </c>
      <c r="C10" s="47">
        <v>17</v>
      </c>
      <c r="D10" s="48" t="s">
        <v>67</v>
      </c>
      <c r="E10" s="66" t="s">
        <v>102</v>
      </c>
      <c r="F10" s="69" t="s">
        <v>102</v>
      </c>
      <c r="G10" s="68" t="s">
        <v>102</v>
      </c>
      <c r="H10" s="69" t="s">
        <v>102</v>
      </c>
      <c r="I10" s="66" t="s">
        <v>102</v>
      </c>
      <c r="J10" s="69" t="s">
        <v>102</v>
      </c>
      <c r="K10" s="68" t="s">
        <v>102</v>
      </c>
      <c r="L10" s="69" t="s">
        <v>102</v>
      </c>
      <c r="M10" s="66" t="s">
        <v>102</v>
      </c>
      <c r="N10" s="69" t="s">
        <v>102</v>
      </c>
      <c r="O10" s="68" t="s">
        <v>102</v>
      </c>
      <c r="P10" s="69" t="s">
        <v>102</v>
      </c>
      <c r="Q10" s="66" t="s">
        <v>102</v>
      </c>
      <c r="R10" s="69" t="s">
        <v>102</v>
      </c>
      <c r="S10" s="68" t="s">
        <v>102</v>
      </c>
      <c r="T10" s="69" t="s">
        <v>102</v>
      </c>
      <c r="U10" s="66" t="s">
        <v>102</v>
      </c>
      <c r="V10" s="69" t="s">
        <v>102</v>
      </c>
      <c r="W10" s="68" t="s">
        <v>102</v>
      </c>
      <c r="X10" s="69" t="s">
        <v>102</v>
      </c>
    </row>
    <row r="11" spans="2:24" ht="12.75" customHeight="1" x14ac:dyDescent="0.15">
      <c r="B11" s="64"/>
      <c r="C11" s="47">
        <v>18</v>
      </c>
      <c r="D11" s="47"/>
      <c r="E11" s="66" t="s">
        <v>102</v>
      </c>
      <c r="F11" s="69" t="s">
        <v>102</v>
      </c>
      <c r="G11" s="68" t="s">
        <v>102</v>
      </c>
      <c r="H11" s="69" t="s">
        <v>102</v>
      </c>
      <c r="I11" s="66" t="s">
        <v>102</v>
      </c>
      <c r="J11" s="69" t="s">
        <v>102</v>
      </c>
      <c r="K11" s="68" t="s">
        <v>102</v>
      </c>
      <c r="L11" s="69" t="s">
        <v>102</v>
      </c>
      <c r="M11" s="66" t="s">
        <v>102</v>
      </c>
      <c r="N11" s="69" t="s">
        <v>102</v>
      </c>
      <c r="O11" s="68" t="s">
        <v>102</v>
      </c>
      <c r="P11" s="69" t="s">
        <v>102</v>
      </c>
      <c r="Q11" s="66" t="s">
        <v>102</v>
      </c>
      <c r="R11" s="69" t="s">
        <v>102</v>
      </c>
      <c r="S11" s="68" t="s">
        <v>102</v>
      </c>
      <c r="T11" s="69" t="s">
        <v>102</v>
      </c>
      <c r="U11" s="66" t="s">
        <v>102</v>
      </c>
      <c r="V11" s="69" t="s">
        <v>102</v>
      </c>
      <c r="W11" s="68" t="s">
        <v>102</v>
      </c>
      <c r="X11" s="69" t="s">
        <v>102</v>
      </c>
    </row>
    <row r="12" spans="2:24" ht="12.75" customHeight="1" x14ac:dyDescent="0.15">
      <c r="B12" s="57"/>
      <c r="C12" s="58">
        <v>19</v>
      </c>
      <c r="D12" s="58"/>
      <c r="E12" s="74" t="s">
        <v>102</v>
      </c>
      <c r="F12" s="75" t="s">
        <v>102</v>
      </c>
      <c r="G12" s="76" t="s">
        <v>102</v>
      </c>
      <c r="H12" s="75" t="s">
        <v>102</v>
      </c>
      <c r="I12" s="74" t="s">
        <v>102</v>
      </c>
      <c r="J12" s="75" t="s">
        <v>102</v>
      </c>
      <c r="K12" s="76" t="s">
        <v>102</v>
      </c>
      <c r="L12" s="75" t="s">
        <v>102</v>
      </c>
      <c r="M12" s="74" t="s">
        <v>102</v>
      </c>
      <c r="N12" s="75" t="s">
        <v>102</v>
      </c>
      <c r="O12" s="76" t="s">
        <v>102</v>
      </c>
      <c r="P12" s="75" t="s">
        <v>102</v>
      </c>
      <c r="Q12" s="74" t="s">
        <v>102</v>
      </c>
      <c r="R12" s="75" t="s">
        <v>102</v>
      </c>
      <c r="S12" s="76" t="s">
        <v>102</v>
      </c>
      <c r="T12" s="75" t="s">
        <v>102</v>
      </c>
      <c r="U12" s="74" t="s">
        <v>102</v>
      </c>
      <c r="V12" s="75" t="s">
        <v>102</v>
      </c>
      <c r="W12" s="76" t="s">
        <v>102</v>
      </c>
      <c r="X12" s="75" t="s">
        <v>102</v>
      </c>
    </row>
    <row r="13" spans="2:24" ht="12.75" customHeight="1" x14ac:dyDescent="0.15">
      <c r="B13" s="64" t="s">
        <v>68</v>
      </c>
      <c r="C13" s="47">
        <v>7</v>
      </c>
      <c r="D13" s="70" t="s">
        <v>103</v>
      </c>
      <c r="E13" s="66" t="s">
        <v>102</v>
      </c>
      <c r="F13" s="69" t="s">
        <v>102</v>
      </c>
      <c r="G13" s="68" t="s">
        <v>102</v>
      </c>
      <c r="H13" s="69" t="s">
        <v>102</v>
      </c>
      <c r="I13" s="66" t="s">
        <v>102</v>
      </c>
      <c r="J13" s="69" t="s">
        <v>102</v>
      </c>
      <c r="K13" s="68" t="s">
        <v>102</v>
      </c>
      <c r="L13" s="69" t="s">
        <v>102</v>
      </c>
      <c r="M13" s="66" t="s">
        <v>102</v>
      </c>
      <c r="N13" s="69" t="s">
        <v>102</v>
      </c>
      <c r="O13" s="68" t="s">
        <v>102</v>
      </c>
      <c r="P13" s="69" t="s">
        <v>102</v>
      </c>
      <c r="Q13" s="66" t="s">
        <v>102</v>
      </c>
      <c r="R13" s="69" t="s">
        <v>102</v>
      </c>
      <c r="S13" s="68" t="s">
        <v>102</v>
      </c>
      <c r="T13" s="69" t="s">
        <v>102</v>
      </c>
      <c r="U13" s="66" t="s">
        <v>102</v>
      </c>
      <c r="V13" s="69" t="s">
        <v>102</v>
      </c>
      <c r="W13" s="68" t="s">
        <v>102</v>
      </c>
      <c r="X13" s="69" t="s">
        <v>102</v>
      </c>
    </row>
    <row r="14" spans="2:24" ht="12.75" customHeight="1" x14ac:dyDescent="0.15">
      <c r="B14" s="64"/>
      <c r="C14" s="47">
        <v>8</v>
      </c>
      <c r="D14" s="47"/>
      <c r="E14" s="66" t="s">
        <v>102</v>
      </c>
      <c r="F14" s="69" t="s">
        <v>102</v>
      </c>
      <c r="G14" s="68" t="s">
        <v>102</v>
      </c>
      <c r="H14" s="69" t="s">
        <v>102</v>
      </c>
      <c r="I14" s="66" t="s">
        <v>102</v>
      </c>
      <c r="J14" s="69" t="s">
        <v>102</v>
      </c>
      <c r="K14" s="68" t="s">
        <v>102</v>
      </c>
      <c r="L14" s="69" t="s">
        <v>102</v>
      </c>
      <c r="M14" s="66" t="s">
        <v>102</v>
      </c>
      <c r="N14" s="69" t="s">
        <v>102</v>
      </c>
      <c r="O14" s="68" t="s">
        <v>102</v>
      </c>
      <c r="P14" s="69" t="s">
        <v>102</v>
      </c>
      <c r="Q14" s="66" t="s">
        <v>102</v>
      </c>
      <c r="R14" s="69" t="s">
        <v>102</v>
      </c>
      <c r="S14" s="68" t="s">
        <v>102</v>
      </c>
      <c r="T14" s="69" t="s">
        <v>102</v>
      </c>
      <c r="U14" s="66" t="s">
        <v>102</v>
      </c>
      <c r="V14" s="69" t="s">
        <v>102</v>
      </c>
      <c r="W14" s="68" t="s">
        <v>102</v>
      </c>
      <c r="X14" s="69" t="s">
        <v>102</v>
      </c>
    </row>
    <row r="15" spans="2:24" ht="12.75" customHeight="1" x14ac:dyDescent="0.15">
      <c r="B15" s="64"/>
      <c r="C15" s="47">
        <v>9</v>
      </c>
      <c r="D15" s="47"/>
      <c r="E15" s="66" t="s">
        <v>102</v>
      </c>
      <c r="F15" s="69" t="s">
        <v>102</v>
      </c>
      <c r="G15" s="68" t="s">
        <v>102</v>
      </c>
      <c r="H15" s="69" t="s">
        <v>102</v>
      </c>
      <c r="I15" s="66" t="s">
        <v>102</v>
      </c>
      <c r="J15" s="69" t="s">
        <v>102</v>
      </c>
      <c r="K15" s="68" t="s">
        <v>102</v>
      </c>
      <c r="L15" s="69" t="s">
        <v>102</v>
      </c>
      <c r="M15" s="66" t="s">
        <v>102</v>
      </c>
      <c r="N15" s="69" t="s">
        <v>102</v>
      </c>
      <c r="O15" s="68" t="s">
        <v>102</v>
      </c>
      <c r="P15" s="69" t="s">
        <v>102</v>
      </c>
      <c r="Q15" s="66" t="s">
        <v>102</v>
      </c>
      <c r="R15" s="69" t="s">
        <v>102</v>
      </c>
      <c r="S15" s="68" t="s">
        <v>102</v>
      </c>
      <c r="T15" s="69" t="s">
        <v>102</v>
      </c>
      <c r="U15" s="66" t="s">
        <v>102</v>
      </c>
      <c r="V15" s="69" t="s">
        <v>102</v>
      </c>
      <c r="W15" s="68" t="s">
        <v>102</v>
      </c>
      <c r="X15" s="69" t="s">
        <v>102</v>
      </c>
    </row>
    <row r="16" spans="2:24" ht="12.75" customHeight="1" x14ac:dyDescent="0.15">
      <c r="B16" s="64"/>
      <c r="C16" s="47">
        <v>10</v>
      </c>
      <c r="D16" s="47"/>
      <c r="E16" s="66" t="s">
        <v>102</v>
      </c>
      <c r="F16" s="69" t="s">
        <v>102</v>
      </c>
      <c r="G16" s="68" t="s">
        <v>102</v>
      </c>
      <c r="H16" s="69" t="s">
        <v>102</v>
      </c>
      <c r="I16" s="66" t="s">
        <v>102</v>
      </c>
      <c r="J16" s="69" t="s">
        <v>102</v>
      </c>
      <c r="K16" s="68" t="s">
        <v>102</v>
      </c>
      <c r="L16" s="69" t="s">
        <v>102</v>
      </c>
      <c r="M16" s="66" t="s">
        <v>102</v>
      </c>
      <c r="N16" s="69" t="s">
        <v>102</v>
      </c>
      <c r="O16" s="68" t="s">
        <v>102</v>
      </c>
      <c r="P16" s="69" t="s">
        <v>102</v>
      </c>
      <c r="Q16" s="66" t="s">
        <v>102</v>
      </c>
      <c r="R16" s="69" t="s">
        <v>102</v>
      </c>
      <c r="S16" s="68" t="s">
        <v>102</v>
      </c>
      <c r="T16" s="69" t="s">
        <v>102</v>
      </c>
      <c r="U16" s="66" t="s">
        <v>102</v>
      </c>
      <c r="V16" s="69" t="s">
        <v>102</v>
      </c>
      <c r="W16" s="68" t="s">
        <v>102</v>
      </c>
      <c r="X16" s="69" t="s">
        <v>102</v>
      </c>
    </row>
    <row r="17" spans="2:24" ht="12.75" customHeight="1" x14ac:dyDescent="0.15">
      <c r="B17" s="64"/>
      <c r="C17" s="47">
        <v>11</v>
      </c>
      <c r="D17" s="47"/>
      <c r="E17" s="66" t="s">
        <v>235</v>
      </c>
      <c r="F17" s="69" t="s">
        <v>235</v>
      </c>
      <c r="G17" s="68" t="s">
        <v>235</v>
      </c>
      <c r="H17" s="69" t="s">
        <v>235</v>
      </c>
      <c r="I17" s="66" t="s">
        <v>235</v>
      </c>
      <c r="J17" s="69" t="s">
        <v>235</v>
      </c>
      <c r="K17" s="68" t="s">
        <v>235</v>
      </c>
      <c r="L17" s="69" t="s">
        <v>235</v>
      </c>
      <c r="M17" s="66" t="s">
        <v>235</v>
      </c>
      <c r="N17" s="69" t="s">
        <v>235</v>
      </c>
      <c r="O17" s="68" t="s">
        <v>235</v>
      </c>
      <c r="P17" s="69" t="s">
        <v>235</v>
      </c>
      <c r="Q17" s="66" t="s">
        <v>235</v>
      </c>
      <c r="R17" s="69" t="s">
        <v>235</v>
      </c>
      <c r="S17" s="68" t="s">
        <v>235</v>
      </c>
      <c r="T17" s="69" t="s">
        <v>235</v>
      </c>
      <c r="U17" s="66" t="s">
        <v>235</v>
      </c>
      <c r="V17" s="69" t="s">
        <v>235</v>
      </c>
      <c r="W17" s="68" t="s">
        <v>235</v>
      </c>
      <c r="X17" s="69" t="s">
        <v>235</v>
      </c>
    </row>
    <row r="18" spans="2:24" ht="12.75" customHeight="1" x14ac:dyDescent="0.15">
      <c r="B18" s="64"/>
      <c r="C18" s="47">
        <v>12</v>
      </c>
      <c r="D18" s="47"/>
      <c r="E18" s="66" t="s">
        <v>235</v>
      </c>
      <c r="F18" s="69" t="s">
        <v>235</v>
      </c>
      <c r="G18" s="68" t="s">
        <v>235</v>
      </c>
      <c r="H18" s="69" t="s">
        <v>235</v>
      </c>
      <c r="I18" s="66" t="s">
        <v>235</v>
      </c>
      <c r="J18" s="69" t="s">
        <v>235</v>
      </c>
      <c r="K18" s="68" t="s">
        <v>235</v>
      </c>
      <c r="L18" s="69" t="s">
        <v>235</v>
      </c>
      <c r="M18" s="66" t="s">
        <v>235</v>
      </c>
      <c r="N18" s="69" t="s">
        <v>235</v>
      </c>
      <c r="O18" s="68" t="s">
        <v>235</v>
      </c>
      <c r="P18" s="69" t="s">
        <v>235</v>
      </c>
      <c r="Q18" s="66" t="s">
        <v>235</v>
      </c>
      <c r="R18" s="69" t="s">
        <v>235</v>
      </c>
      <c r="S18" s="68" t="s">
        <v>235</v>
      </c>
      <c r="T18" s="69" t="s">
        <v>235</v>
      </c>
      <c r="U18" s="66" t="s">
        <v>235</v>
      </c>
      <c r="V18" s="69" t="s">
        <v>235</v>
      </c>
      <c r="W18" s="68" t="s">
        <v>235</v>
      </c>
      <c r="X18" s="69" t="s">
        <v>235</v>
      </c>
    </row>
    <row r="19" spans="2:24" ht="12.75" customHeight="1" x14ac:dyDescent="0.15">
      <c r="B19" s="64" t="s">
        <v>70</v>
      </c>
      <c r="C19" s="47">
        <v>1</v>
      </c>
      <c r="D19" s="70" t="s">
        <v>103</v>
      </c>
      <c r="E19" s="66" t="s">
        <v>235</v>
      </c>
      <c r="F19" s="69" t="s">
        <v>235</v>
      </c>
      <c r="G19" s="68" t="s">
        <v>235</v>
      </c>
      <c r="H19" s="69" t="s">
        <v>235</v>
      </c>
      <c r="I19" s="66" t="s">
        <v>235</v>
      </c>
      <c r="J19" s="69" t="s">
        <v>235</v>
      </c>
      <c r="K19" s="68" t="s">
        <v>235</v>
      </c>
      <c r="L19" s="69" t="s">
        <v>235</v>
      </c>
      <c r="M19" s="66" t="s">
        <v>235</v>
      </c>
      <c r="N19" s="69" t="s">
        <v>235</v>
      </c>
      <c r="O19" s="68" t="s">
        <v>235</v>
      </c>
      <c r="P19" s="69" t="s">
        <v>235</v>
      </c>
      <c r="Q19" s="66" t="s">
        <v>235</v>
      </c>
      <c r="R19" s="69" t="s">
        <v>235</v>
      </c>
      <c r="S19" s="68" t="s">
        <v>235</v>
      </c>
      <c r="T19" s="69" t="s">
        <v>235</v>
      </c>
      <c r="U19" s="66" t="s">
        <v>235</v>
      </c>
      <c r="V19" s="69" t="s">
        <v>235</v>
      </c>
      <c r="W19" s="68" t="s">
        <v>235</v>
      </c>
      <c r="X19" s="69" t="s">
        <v>235</v>
      </c>
    </row>
    <row r="20" spans="2:24" ht="12.75" customHeight="1" x14ac:dyDescent="0.15">
      <c r="B20" s="64"/>
      <c r="C20" s="47">
        <v>2</v>
      </c>
      <c r="D20" s="70"/>
      <c r="E20" s="66" t="s">
        <v>235</v>
      </c>
      <c r="F20" s="69" t="s">
        <v>235</v>
      </c>
      <c r="G20" s="68" t="s">
        <v>235</v>
      </c>
      <c r="H20" s="69" t="s">
        <v>235</v>
      </c>
      <c r="I20" s="66" t="s">
        <v>235</v>
      </c>
      <c r="J20" s="69" t="s">
        <v>235</v>
      </c>
      <c r="K20" s="68" t="s">
        <v>235</v>
      </c>
      <c r="L20" s="69" t="s">
        <v>235</v>
      </c>
      <c r="M20" s="66" t="s">
        <v>235</v>
      </c>
      <c r="N20" s="69" t="s">
        <v>235</v>
      </c>
      <c r="O20" s="68" t="s">
        <v>235</v>
      </c>
      <c r="P20" s="69" t="s">
        <v>235</v>
      </c>
      <c r="Q20" s="66" t="s">
        <v>235</v>
      </c>
      <c r="R20" s="69" t="s">
        <v>235</v>
      </c>
      <c r="S20" s="68" t="s">
        <v>235</v>
      </c>
      <c r="T20" s="69" t="s">
        <v>235</v>
      </c>
      <c r="U20" s="66" t="s">
        <v>235</v>
      </c>
      <c r="V20" s="69" t="s">
        <v>235</v>
      </c>
      <c r="W20" s="68" t="s">
        <v>235</v>
      </c>
      <c r="X20" s="69" t="s">
        <v>235</v>
      </c>
    </row>
    <row r="21" spans="2:24" ht="12.75" customHeight="1" x14ac:dyDescent="0.15">
      <c r="B21" s="57"/>
      <c r="C21" s="58">
        <v>3</v>
      </c>
      <c r="D21" s="58"/>
      <c r="E21" s="66" t="s">
        <v>235</v>
      </c>
      <c r="F21" s="69" t="s">
        <v>235</v>
      </c>
      <c r="G21" s="68" t="s">
        <v>235</v>
      </c>
      <c r="H21" s="69" t="s">
        <v>235</v>
      </c>
      <c r="I21" s="66" t="s">
        <v>235</v>
      </c>
      <c r="J21" s="69" t="s">
        <v>235</v>
      </c>
      <c r="K21" s="68" t="s">
        <v>235</v>
      </c>
      <c r="L21" s="69" t="s">
        <v>235</v>
      </c>
      <c r="M21" s="66" t="s">
        <v>235</v>
      </c>
      <c r="N21" s="69" t="s">
        <v>235</v>
      </c>
      <c r="O21" s="68" t="s">
        <v>235</v>
      </c>
      <c r="P21" s="69" t="s">
        <v>235</v>
      </c>
      <c r="Q21" s="66" t="s">
        <v>235</v>
      </c>
      <c r="R21" s="69" t="s">
        <v>235</v>
      </c>
      <c r="S21" s="68" t="s">
        <v>235</v>
      </c>
      <c r="T21" s="69" t="s">
        <v>235</v>
      </c>
      <c r="U21" s="66" t="s">
        <v>235</v>
      </c>
      <c r="V21" s="69" t="s">
        <v>235</v>
      </c>
      <c r="W21" s="68" t="s">
        <v>235</v>
      </c>
      <c r="X21" s="69" t="s">
        <v>235</v>
      </c>
    </row>
    <row r="22" spans="2:24" ht="12.75" customHeight="1" x14ac:dyDescent="0.15">
      <c r="B22" s="64" t="s">
        <v>236</v>
      </c>
      <c r="C22" s="47"/>
      <c r="E22" s="132"/>
      <c r="F22" s="67"/>
      <c r="G22" s="133"/>
      <c r="H22" s="67"/>
      <c r="I22" s="132"/>
      <c r="J22" s="67"/>
      <c r="K22" s="133"/>
      <c r="L22" s="67"/>
      <c r="M22" s="132"/>
      <c r="N22" s="67"/>
      <c r="O22" s="133"/>
      <c r="P22" s="67"/>
      <c r="Q22" s="132"/>
      <c r="R22" s="67"/>
      <c r="S22" s="133"/>
      <c r="T22" s="67"/>
      <c r="U22" s="132"/>
      <c r="V22" s="67"/>
      <c r="W22" s="133"/>
      <c r="X22" s="67"/>
    </row>
    <row r="23" spans="2:24" ht="12.75" customHeight="1" x14ac:dyDescent="0.15">
      <c r="B23" s="64" t="s">
        <v>237</v>
      </c>
      <c r="C23" s="47"/>
      <c r="E23" s="66" t="s">
        <v>102</v>
      </c>
      <c r="F23" s="69" t="s">
        <v>102</v>
      </c>
      <c r="G23" s="68" t="s">
        <v>102</v>
      </c>
      <c r="H23" s="69" t="s">
        <v>102</v>
      </c>
      <c r="I23" s="66" t="s">
        <v>102</v>
      </c>
      <c r="J23" s="69" t="s">
        <v>102</v>
      </c>
      <c r="K23" s="68" t="s">
        <v>102</v>
      </c>
      <c r="L23" s="69" t="s">
        <v>102</v>
      </c>
      <c r="M23" s="66" t="s">
        <v>102</v>
      </c>
      <c r="N23" s="69" t="s">
        <v>102</v>
      </c>
      <c r="O23" s="68" t="s">
        <v>102</v>
      </c>
      <c r="P23" s="69" t="s">
        <v>102</v>
      </c>
      <c r="Q23" s="66" t="s">
        <v>102</v>
      </c>
      <c r="R23" s="69" t="s">
        <v>102</v>
      </c>
      <c r="S23" s="68" t="s">
        <v>102</v>
      </c>
      <c r="T23" s="69" t="s">
        <v>102</v>
      </c>
      <c r="U23" s="66" t="s">
        <v>102</v>
      </c>
      <c r="V23" s="69" t="s">
        <v>102</v>
      </c>
      <c r="W23" s="68" t="s">
        <v>102</v>
      </c>
      <c r="X23" s="69" t="s">
        <v>102</v>
      </c>
    </row>
    <row r="24" spans="2:24" ht="12.75" customHeight="1" x14ac:dyDescent="0.15">
      <c r="B24" s="64" t="s">
        <v>238</v>
      </c>
      <c r="C24" s="47"/>
      <c r="E24" s="66" t="s">
        <v>102</v>
      </c>
      <c r="F24" s="69" t="s">
        <v>102</v>
      </c>
      <c r="G24" s="68" t="s">
        <v>102</v>
      </c>
      <c r="H24" s="69" t="s">
        <v>102</v>
      </c>
      <c r="I24" s="66" t="s">
        <v>102</v>
      </c>
      <c r="J24" s="69" t="s">
        <v>102</v>
      </c>
      <c r="K24" s="68" t="s">
        <v>102</v>
      </c>
      <c r="L24" s="69" t="s">
        <v>102</v>
      </c>
      <c r="M24" s="66" t="s">
        <v>102</v>
      </c>
      <c r="N24" s="69" t="s">
        <v>102</v>
      </c>
      <c r="O24" s="68" t="s">
        <v>102</v>
      </c>
      <c r="P24" s="69" t="s">
        <v>102</v>
      </c>
      <c r="Q24" s="66" t="s">
        <v>102</v>
      </c>
      <c r="R24" s="69" t="s">
        <v>102</v>
      </c>
      <c r="S24" s="68" t="s">
        <v>102</v>
      </c>
      <c r="T24" s="69" t="s">
        <v>102</v>
      </c>
      <c r="U24" s="66" t="s">
        <v>102</v>
      </c>
      <c r="V24" s="69" t="s">
        <v>102</v>
      </c>
      <c r="W24" s="68" t="s">
        <v>102</v>
      </c>
      <c r="X24" s="69" t="s">
        <v>102</v>
      </c>
    </row>
    <row r="25" spans="2:24" ht="12.75" customHeight="1" x14ac:dyDescent="0.15">
      <c r="B25" s="57"/>
      <c r="C25" s="58"/>
      <c r="D25" s="58"/>
      <c r="E25" s="66"/>
      <c r="F25" s="69"/>
      <c r="G25" s="68"/>
      <c r="H25" s="69"/>
      <c r="I25" s="66"/>
      <c r="J25" s="69"/>
      <c r="K25" s="68"/>
      <c r="L25" s="69"/>
      <c r="M25" s="66"/>
      <c r="N25" s="69"/>
      <c r="O25" s="68"/>
      <c r="P25" s="69"/>
      <c r="Q25" s="66"/>
      <c r="R25" s="69"/>
      <c r="S25" s="68"/>
      <c r="T25" s="69"/>
      <c r="U25" s="66"/>
      <c r="V25" s="69"/>
      <c r="W25" s="68"/>
      <c r="X25" s="69"/>
    </row>
    <row r="26" spans="2:24" ht="12.75" customHeight="1" x14ac:dyDescent="0.15">
      <c r="B26" s="64"/>
      <c r="C26" s="432" t="s">
        <v>82</v>
      </c>
      <c r="D26" s="434"/>
      <c r="E26" s="50" t="s">
        <v>239</v>
      </c>
      <c r="F26" s="131"/>
      <c r="G26" s="131"/>
      <c r="H26" s="131"/>
      <c r="I26" s="50" t="s">
        <v>240</v>
      </c>
      <c r="J26" s="131"/>
      <c r="K26" s="131"/>
      <c r="L26" s="131"/>
      <c r="M26" s="50" t="s">
        <v>241</v>
      </c>
      <c r="N26" s="131"/>
      <c r="O26" s="131"/>
      <c r="P26" s="131"/>
      <c r="Q26" s="50" t="s">
        <v>242</v>
      </c>
      <c r="R26" s="131"/>
      <c r="S26" s="131"/>
      <c r="T26" s="131"/>
      <c r="U26" s="50" t="s">
        <v>243</v>
      </c>
      <c r="V26" s="131"/>
      <c r="W26" s="131"/>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92</v>
      </c>
      <c r="C28" s="47"/>
      <c r="E28" s="54" t="s">
        <v>93</v>
      </c>
      <c r="F28" s="55" t="s">
        <v>94</v>
      </c>
      <c r="G28" s="56" t="s">
        <v>95</v>
      </c>
      <c r="H28" s="55" t="s">
        <v>114</v>
      </c>
      <c r="I28" s="54" t="s">
        <v>93</v>
      </c>
      <c r="J28" s="55" t="s">
        <v>94</v>
      </c>
      <c r="K28" s="56" t="s">
        <v>95</v>
      </c>
      <c r="L28" s="55" t="s">
        <v>114</v>
      </c>
      <c r="M28" s="54" t="s">
        <v>93</v>
      </c>
      <c r="N28" s="55" t="s">
        <v>94</v>
      </c>
      <c r="O28" s="56" t="s">
        <v>95</v>
      </c>
      <c r="P28" s="55" t="s">
        <v>114</v>
      </c>
      <c r="Q28" s="54" t="s">
        <v>93</v>
      </c>
      <c r="R28" s="55" t="s">
        <v>94</v>
      </c>
      <c r="S28" s="56" t="s">
        <v>95</v>
      </c>
      <c r="T28" s="55" t="s">
        <v>114</v>
      </c>
      <c r="U28" s="54" t="s">
        <v>93</v>
      </c>
      <c r="V28" s="55" t="s">
        <v>94</v>
      </c>
      <c r="W28" s="56" t="s">
        <v>95</v>
      </c>
      <c r="X28" s="55" t="s">
        <v>114</v>
      </c>
    </row>
    <row r="29" spans="2:24" ht="12.75" customHeight="1" x14ac:dyDescent="0.15">
      <c r="B29" s="57"/>
      <c r="C29" s="58"/>
      <c r="D29" s="58"/>
      <c r="E29" s="59"/>
      <c r="F29" s="60"/>
      <c r="G29" s="61" t="s">
        <v>99</v>
      </c>
      <c r="H29" s="60"/>
      <c r="I29" s="59"/>
      <c r="J29" s="60"/>
      <c r="K29" s="61" t="s">
        <v>99</v>
      </c>
      <c r="L29" s="60"/>
      <c r="M29" s="59"/>
      <c r="N29" s="60"/>
      <c r="O29" s="61" t="s">
        <v>99</v>
      </c>
      <c r="P29" s="60"/>
      <c r="Q29" s="59"/>
      <c r="R29" s="60"/>
      <c r="S29" s="61" t="s">
        <v>99</v>
      </c>
      <c r="T29" s="60"/>
      <c r="U29" s="59"/>
      <c r="V29" s="60"/>
      <c r="W29" s="61" t="s">
        <v>99</v>
      </c>
      <c r="X29" s="60"/>
    </row>
    <row r="30" spans="2:24" ht="12.75" customHeight="1" x14ac:dyDescent="0.15">
      <c r="B30" s="64" t="s">
        <v>100</v>
      </c>
      <c r="C30" s="47">
        <v>17</v>
      </c>
      <c r="D30" s="48" t="s">
        <v>67</v>
      </c>
      <c r="E30" s="66" t="s">
        <v>102</v>
      </c>
      <c r="F30" s="69" t="s">
        <v>102</v>
      </c>
      <c r="G30" s="68" t="s">
        <v>102</v>
      </c>
      <c r="H30" s="69" t="s">
        <v>102</v>
      </c>
      <c r="I30" s="66" t="s">
        <v>102</v>
      </c>
      <c r="J30" s="69" t="s">
        <v>102</v>
      </c>
      <c r="K30" s="68" t="s">
        <v>102</v>
      </c>
      <c r="L30" s="69" t="s">
        <v>102</v>
      </c>
      <c r="M30" s="64"/>
      <c r="N30" s="65"/>
      <c r="O30" s="47"/>
      <c r="P30" s="65"/>
      <c r="Q30" s="64"/>
      <c r="R30" s="65"/>
      <c r="S30" s="47"/>
      <c r="T30" s="65"/>
      <c r="U30" s="64"/>
      <c r="V30" s="65"/>
      <c r="W30" s="47"/>
      <c r="X30" s="65"/>
    </row>
    <row r="31" spans="2:24" ht="12.75" customHeight="1" x14ac:dyDescent="0.15">
      <c r="B31" s="64"/>
      <c r="C31" s="47">
        <v>18</v>
      </c>
      <c r="D31" s="47"/>
      <c r="E31" s="66" t="s">
        <v>102</v>
      </c>
      <c r="F31" s="69" t="s">
        <v>102</v>
      </c>
      <c r="G31" s="68" t="s">
        <v>102</v>
      </c>
      <c r="H31" s="69" t="s">
        <v>102</v>
      </c>
      <c r="I31" s="66" t="s">
        <v>102</v>
      </c>
      <c r="J31" s="69" t="s">
        <v>102</v>
      </c>
      <c r="K31" s="68" t="s">
        <v>102</v>
      </c>
      <c r="L31" s="69" t="s">
        <v>102</v>
      </c>
      <c r="M31" s="64"/>
      <c r="N31" s="65"/>
      <c r="O31" s="47"/>
      <c r="P31" s="65"/>
      <c r="Q31" s="64"/>
      <c r="R31" s="65"/>
      <c r="S31" s="47"/>
      <c r="T31" s="65"/>
      <c r="U31" s="64"/>
      <c r="V31" s="65"/>
      <c r="W31" s="47"/>
      <c r="X31" s="65"/>
    </row>
    <row r="32" spans="2:24" ht="12.75" customHeight="1" x14ac:dyDescent="0.15">
      <c r="B32" s="57"/>
      <c r="C32" s="58">
        <v>19</v>
      </c>
      <c r="D32" s="58"/>
      <c r="E32" s="74" t="s">
        <v>235</v>
      </c>
      <c r="F32" s="75" t="s">
        <v>235</v>
      </c>
      <c r="G32" s="76" t="s">
        <v>235</v>
      </c>
      <c r="H32" s="75" t="s">
        <v>235</v>
      </c>
      <c r="I32" s="74" t="s">
        <v>235</v>
      </c>
      <c r="J32" s="75" t="s">
        <v>235</v>
      </c>
      <c r="K32" s="76" t="s">
        <v>235</v>
      </c>
      <c r="L32" s="75" t="s">
        <v>235</v>
      </c>
      <c r="M32" s="57">
        <v>956</v>
      </c>
      <c r="N32" s="72">
        <v>1313</v>
      </c>
      <c r="O32" s="58">
        <v>1166</v>
      </c>
      <c r="P32" s="72">
        <v>15138</v>
      </c>
      <c r="Q32" s="57">
        <v>630</v>
      </c>
      <c r="R32" s="72">
        <v>840</v>
      </c>
      <c r="S32" s="58">
        <v>750</v>
      </c>
      <c r="T32" s="72">
        <v>234522</v>
      </c>
      <c r="U32" s="57">
        <v>683</v>
      </c>
      <c r="V32" s="72">
        <v>767</v>
      </c>
      <c r="W32" s="58">
        <v>718</v>
      </c>
      <c r="X32" s="72">
        <v>93157</v>
      </c>
    </row>
    <row r="33" spans="2:24" ht="12.75" customHeight="1" x14ac:dyDescent="0.15">
      <c r="B33" s="64" t="s">
        <v>68</v>
      </c>
      <c r="C33" s="47">
        <v>7</v>
      </c>
      <c r="D33" s="47" t="s">
        <v>103</v>
      </c>
      <c r="E33" s="66" t="s">
        <v>102</v>
      </c>
      <c r="F33" s="69" t="s">
        <v>102</v>
      </c>
      <c r="G33" s="68" t="s">
        <v>102</v>
      </c>
      <c r="H33" s="69" t="s">
        <v>102</v>
      </c>
      <c r="I33" s="66" t="s">
        <v>102</v>
      </c>
      <c r="J33" s="69" t="s">
        <v>102</v>
      </c>
      <c r="K33" s="68" t="s">
        <v>102</v>
      </c>
      <c r="L33" s="69" t="s">
        <v>102</v>
      </c>
      <c r="M33" s="64"/>
      <c r="N33" s="65"/>
      <c r="O33" s="47"/>
      <c r="P33" s="65"/>
      <c r="Q33" s="64"/>
      <c r="R33" s="65"/>
      <c r="S33" s="47"/>
      <c r="T33" s="65"/>
      <c r="U33" s="64"/>
      <c r="V33" s="65"/>
      <c r="W33" s="47"/>
      <c r="X33" s="65"/>
    </row>
    <row r="34" spans="2:24" ht="12.75" customHeight="1" x14ac:dyDescent="0.15">
      <c r="B34" s="64"/>
      <c r="C34" s="47">
        <v>8</v>
      </c>
      <c r="D34" s="47"/>
      <c r="E34" s="66" t="s">
        <v>102</v>
      </c>
      <c r="F34" s="69" t="s">
        <v>102</v>
      </c>
      <c r="G34" s="68" t="s">
        <v>102</v>
      </c>
      <c r="H34" s="69" t="s">
        <v>102</v>
      </c>
      <c r="I34" s="66" t="s">
        <v>102</v>
      </c>
      <c r="J34" s="69" t="s">
        <v>102</v>
      </c>
      <c r="K34" s="68" t="s">
        <v>102</v>
      </c>
      <c r="L34" s="69" t="s">
        <v>102</v>
      </c>
      <c r="M34" s="64"/>
      <c r="N34" s="65"/>
      <c r="O34" s="47"/>
      <c r="P34" s="65"/>
      <c r="Q34" s="64"/>
      <c r="R34" s="65"/>
      <c r="S34" s="47"/>
      <c r="T34" s="65"/>
      <c r="U34" s="64"/>
      <c r="V34" s="65"/>
      <c r="W34" s="47"/>
      <c r="X34" s="65"/>
    </row>
    <row r="35" spans="2:24" ht="12.75" customHeight="1" x14ac:dyDescent="0.15">
      <c r="B35" s="64"/>
      <c r="C35" s="47">
        <v>9</v>
      </c>
      <c r="D35" s="47"/>
      <c r="E35" s="66" t="s">
        <v>102</v>
      </c>
      <c r="F35" s="69" t="s">
        <v>102</v>
      </c>
      <c r="G35" s="68" t="s">
        <v>102</v>
      </c>
      <c r="H35" s="69" t="s">
        <v>102</v>
      </c>
      <c r="I35" s="66" t="s">
        <v>102</v>
      </c>
      <c r="J35" s="69" t="s">
        <v>102</v>
      </c>
      <c r="K35" s="68" t="s">
        <v>102</v>
      </c>
      <c r="L35" s="69" t="s">
        <v>102</v>
      </c>
      <c r="M35" s="64"/>
      <c r="N35" s="65"/>
      <c r="O35" s="47"/>
      <c r="P35" s="65"/>
      <c r="Q35" s="64"/>
      <c r="R35" s="65"/>
      <c r="S35" s="47"/>
      <c r="T35" s="65"/>
      <c r="U35" s="64"/>
      <c r="V35" s="65"/>
      <c r="W35" s="47"/>
      <c r="X35" s="65"/>
    </row>
    <row r="36" spans="2:24" ht="12.75" customHeight="1" x14ac:dyDescent="0.15">
      <c r="B36" s="64"/>
      <c r="C36" s="47">
        <v>10</v>
      </c>
      <c r="D36" s="47"/>
      <c r="E36" s="66" t="s">
        <v>102</v>
      </c>
      <c r="F36" s="69" t="s">
        <v>102</v>
      </c>
      <c r="G36" s="68" t="s">
        <v>102</v>
      </c>
      <c r="H36" s="69" t="s">
        <v>102</v>
      </c>
      <c r="I36" s="66" t="s">
        <v>102</v>
      </c>
      <c r="J36" s="69" t="s">
        <v>102</v>
      </c>
      <c r="K36" s="68" t="s">
        <v>102</v>
      </c>
      <c r="L36" s="69" t="s">
        <v>102</v>
      </c>
      <c r="M36" s="64"/>
      <c r="N36" s="65"/>
      <c r="O36" s="47"/>
      <c r="P36" s="65"/>
      <c r="Q36" s="64"/>
      <c r="R36" s="65"/>
      <c r="S36" s="47"/>
      <c r="T36" s="65"/>
      <c r="U36" s="64"/>
      <c r="V36" s="65"/>
      <c r="W36" s="47"/>
      <c r="X36" s="65"/>
    </row>
    <row r="37" spans="2:24" ht="12.75" customHeight="1" x14ac:dyDescent="0.15">
      <c r="B37" s="64"/>
      <c r="C37" s="47">
        <v>11</v>
      </c>
      <c r="D37" s="47"/>
      <c r="E37" s="66" t="s">
        <v>102</v>
      </c>
      <c r="F37" s="69" t="s">
        <v>102</v>
      </c>
      <c r="G37" s="68" t="s">
        <v>102</v>
      </c>
      <c r="H37" s="69" t="s">
        <v>102</v>
      </c>
      <c r="I37" s="66" t="s">
        <v>102</v>
      </c>
      <c r="J37" s="69" t="s">
        <v>102</v>
      </c>
      <c r="K37" s="68" t="s">
        <v>102</v>
      </c>
      <c r="L37" s="69" t="s">
        <v>102</v>
      </c>
      <c r="M37" s="64"/>
      <c r="N37" s="65"/>
      <c r="O37" s="47"/>
      <c r="P37" s="65"/>
      <c r="Q37" s="64"/>
      <c r="R37" s="65"/>
      <c r="S37" s="47"/>
      <c r="T37" s="65"/>
      <c r="U37" s="64"/>
      <c r="V37" s="65"/>
      <c r="W37" s="47"/>
      <c r="X37" s="65"/>
    </row>
    <row r="38" spans="2:24" ht="12.75" customHeight="1" x14ac:dyDescent="0.15">
      <c r="B38" s="64"/>
      <c r="C38" s="47">
        <v>12</v>
      </c>
      <c r="D38" s="47"/>
      <c r="E38" s="66" t="s">
        <v>102</v>
      </c>
      <c r="F38" s="69" t="s">
        <v>102</v>
      </c>
      <c r="G38" s="68" t="s">
        <v>102</v>
      </c>
      <c r="H38" s="69" t="s">
        <v>102</v>
      </c>
      <c r="I38" s="66" t="s">
        <v>102</v>
      </c>
      <c r="J38" s="69" t="s">
        <v>102</v>
      </c>
      <c r="K38" s="68" t="s">
        <v>102</v>
      </c>
      <c r="L38" s="69" t="s">
        <v>102</v>
      </c>
      <c r="M38" s="64">
        <v>956</v>
      </c>
      <c r="N38" s="65">
        <v>1313</v>
      </c>
      <c r="O38" s="47">
        <v>1166</v>
      </c>
      <c r="P38" s="65">
        <v>15138</v>
      </c>
      <c r="Q38" s="64">
        <v>630</v>
      </c>
      <c r="R38" s="65">
        <v>840</v>
      </c>
      <c r="S38" s="47">
        <v>750</v>
      </c>
      <c r="T38" s="65">
        <v>234522</v>
      </c>
      <c r="U38" s="64">
        <v>683</v>
      </c>
      <c r="V38" s="65">
        <v>767</v>
      </c>
      <c r="W38" s="47">
        <v>718</v>
      </c>
      <c r="X38" s="65">
        <v>93157</v>
      </c>
    </row>
    <row r="39" spans="2:24" ht="12.75" customHeight="1" x14ac:dyDescent="0.15">
      <c r="B39" s="64" t="s">
        <v>70</v>
      </c>
      <c r="C39" s="47">
        <v>1</v>
      </c>
      <c r="D39" s="70" t="s">
        <v>103</v>
      </c>
      <c r="E39" s="66" t="s">
        <v>102</v>
      </c>
      <c r="F39" s="69" t="s">
        <v>102</v>
      </c>
      <c r="G39" s="68" t="s">
        <v>102</v>
      </c>
      <c r="H39" s="69" t="s">
        <v>102</v>
      </c>
      <c r="I39" s="66" t="s">
        <v>102</v>
      </c>
      <c r="J39" s="69" t="s">
        <v>102</v>
      </c>
      <c r="K39" s="68" t="s">
        <v>102</v>
      </c>
      <c r="L39" s="69" t="s">
        <v>102</v>
      </c>
      <c r="M39" s="64">
        <v>987</v>
      </c>
      <c r="N39" s="65">
        <v>1313</v>
      </c>
      <c r="O39" s="47">
        <v>1046</v>
      </c>
      <c r="P39" s="65">
        <v>18527</v>
      </c>
      <c r="Q39" s="64">
        <v>683</v>
      </c>
      <c r="R39" s="65">
        <v>788</v>
      </c>
      <c r="S39" s="47">
        <v>736</v>
      </c>
      <c r="T39" s="65">
        <v>293542</v>
      </c>
      <c r="U39" s="64">
        <v>672</v>
      </c>
      <c r="V39" s="65">
        <v>767</v>
      </c>
      <c r="W39" s="47">
        <v>723</v>
      </c>
      <c r="X39" s="65">
        <v>104547</v>
      </c>
    </row>
    <row r="40" spans="2:24" ht="12.75" customHeight="1" x14ac:dyDescent="0.15">
      <c r="B40" s="64"/>
      <c r="C40" s="47">
        <v>2</v>
      </c>
      <c r="D40" s="70"/>
      <c r="E40" s="66" t="s">
        <v>102</v>
      </c>
      <c r="F40" s="69" t="s">
        <v>102</v>
      </c>
      <c r="G40" s="68" t="s">
        <v>102</v>
      </c>
      <c r="H40" s="69" t="s">
        <v>102</v>
      </c>
      <c r="I40" s="66" t="s">
        <v>102</v>
      </c>
      <c r="J40" s="69" t="s">
        <v>102</v>
      </c>
      <c r="K40" s="68" t="s">
        <v>102</v>
      </c>
      <c r="L40" s="69" t="s">
        <v>102</v>
      </c>
      <c r="M40" s="64">
        <v>948</v>
      </c>
      <c r="N40" s="65">
        <v>1155</v>
      </c>
      <c r="O40" s="47">
        <v>1025</v>
      </c>
      <c r="P40" s="65">
        <v>17193</v>
      </c>
      <c r="Q40" s="64">
        <v>683</v>
      </c>
      <c r="R40" s="65">
        <v>847</v>
      </c>
      <c r="S40" s="47">
        <v>785</v>
      </c>
      <c r="T40" s="65">
        <v>190990</v>
      </c>
      <c r="U40" s="64">
        <v>683</v>
      </c>
      <c r="V40" s="65">
        <v>809</v>
      </c>
      <c r="W40" s="47">
        <v>755</v>
      </c>
      <c r="X40" s="65">
        <v>143592</v>
      </c>
    </row>
    <row r="41" spans="2:24" ht="12.75" customHeight="1" x14ac:dyDescent="0.15">
      <c r="B41" s="57"/>
      <c r="C41" s="58">
        <v>3</v>
      </c>
      <c r="D41" s="58"/>
      <c r="E41" s="66" t="s">
        <v>235</v>
      </c>
      <c r="F41" s="69" t="s">
        <v>235</v>
      </c>
      <c r="G41" s="68" t="s">
        <v>235</v>
      </c>
      <c r="H41" s="69" t="s">
        <v>235</v>
      </c>
      <c r="I41" s="66" t="s">
        <v>235</v>
      </c>
      <c r="J41" s="69" t="s">
        <v>235</v>
      </c>
      <c r="K41" s="68" t="s">
        <v>235</v>
      </c>
      <c r="L41" s="69" t="s">
        <v>235</v>
      </c>
      <c r="M41" s="57">
        <v>998</v>
      </c>
      <c r="N41" s="72">
        <v>1187</v>
      </c>
      <c r="O41" s="58">
        <v>1106</v>
      </c>
      <c r="P41" s="72">
        <v>10192</v>
      </c>
      <c r="Q41" s="57">
        <v>704</v>
      </c>
      <c r="R41" s="72">
        <v>793</v>
      </c>
      <c r="S41" s="58">
        <v>756</v>
      </c>
      <c r="T41" s="72">
        <v>231225</v>
      </c>
      <c r="U41" s="57">
        <v>735</v>
      </c>
      <c r="V41" s="72">
        <v>819</v>
      </c>
      <c r="W41" s="58">
        <v>765</v>
      </c>
      <c r="X41" s="72">
        <v>95024</v>
      </c>
    </row>
    <row r="42" spans="2:24" ht="12.75" customHeight="1" x14ac:dyDescent="0.15">
      <c r="B42" s="64" t="s">
        <v>244</v>
      </c>
      <c r="C42" s="47"/>
      <c r="E42" s="132"/>
      <c r="F42" s="67"/>
      <c r="G42" s="133"/>
      <c r="H42" s="67"/>
      <c r="I42" s="132"/>
      <c r="J42" s="67"/>
      <c r="K42" s="133"/>
      <c r="L42" s="67"/>
      <c r="M42" s="64"/>
      <c r="N42" s="65"/>
      <c r="O42" s="47"/>
      <c r="P42" s="65"/>
      <c r="Q42" s="64"/>
      <c r="R42" s="65"/>
      <c r="S42" s="47"/>
      <c r="T42" s="65"/>
      <c r="U42" s="64"/>
      <c r="V42" s="65"/>
      <c r="W42" s="47"/>
      <c r="X42" s="65"/>
    </row>
    <row r="43" spans="2:24" ht="12.75" customHeight="1" x14ac:dyDescent="0.15">
      <c r="B43" s="64" t="s">
        <v>245</v>
      </c>
      <c r="C43" s="47"/>
      <c r="E43" s="66" t="s">
        <v>102</v>
      </c>
      <c r="F43" s="69" t="s">
        <v>102</v>
      </c>
      <c r="G43" s="68" t="s">
        <v>102</v>
      </c>
      <c r="H43" s="69" t="s">
        <v>102</v>
      </c>
      <c r="I43" s="66" t="s">
        <v>102</v>
      </c>
      <c r="J43" s="69" t="s">
        <v>102</v>
      </c>
      <c r="K43" s="68" t="s">
        <v>102</v>
      </c>
      <c r="L43" s="69" t="s">
        <v>102</v>
      </c>
      <c r="M43" s="64">
        <v>1080</v>
      </c>
      <c r="N43" s="65">
        <v>1187</v>
      </c>
      <c r="O43" s="47">
        <v>1130</v>
      </c>
      <c r="P43" s="65">
        <v>5869</v>
      </c>
      <c r="Q43" s="64">
        <v>704</v>
      </c>
      <c r="R43" s="65">
        <v>788</v>
      </c>
      <c r="S43" s="47">
        <v>756</v>
      </c>
      <c r="T43" s="65">
        <v>126788</v>
      </c>
      <c r="U43" s="64">
        <v>735</v>
      </c>
      <c r="V43" s="65">
        <v>788</v>
      </c>
      <c r="W43" s="47">
        <v>758</v>
      </c>
      <c r="X43" s="65">
        <v>47315</v>
      </c>
    </row>
    <row r="44" spans="2:24" ht="12.75" customHeight="1" x14ac:dyDescent="0.15">
      <c r="B44" s="64" t="s">
        <v>246</v>
      </c>
      <c r="C44" s="47"/>
      <c r="E44" s="66" t="s">
        <v>102</v>
      </c>
      <c r="F44" s="69" t="s">
        <v>102</v>
      </c>
      <c r="G44" s="68" t="s">
        <v>102</v>
      </c>
      <c r="H44" s="69" t="s">
        <v>102</v>
      </c>
      <c r="I44" s="66" t="s">
        <v>102</v>
      </c>
      <c r="J44" s="69" t="s">
        <v>102</v>
      </c>
      <c r="K44" s="68" t="s">
        <v>102</v>
      </c>
      <c r="L44" s="69" t="s">
        <v>102</v>
      </c>
      <c r="M44" s="64">
        <v>998</v>
      </c>
      <c r="N44" s="65">
        <v>1080</v>
      </c>
      <c r="O44" s="47">
        <v>1062</v>
      </c>
      <c r="P44" s="65">
        <v>4323</v>
      </c>
      <c r="Q44" s="64">
        <v>714</v>
      </c>
      <c r="R44" s="65">
        <v>793</v>
      </c>
      <c r="S44" s="47">
        <v>757</v>
      </c>
      <c r="T44" s="65">
        <v>104437</v>
      </c>
      <c r="U44" s="64">
        <v>735</v>
      </c>
      <c r="V44" s="65">
        <v>819</v>
      </c>
      <c r="W44" s="47">
        <v>769</v>
      </c>
      <c r="X44" s="65">
        <v>47709</v>
      </c>
    </row>
    <row r="45" spans="2:24" ht="12.75" customHeight="1" x14ac:dyDescent="0.15">
      <c r="B45" s="57"/>
      <c r="C45" s="58"/>
      <c r="D45" s="58"/>
      <c r="E45" s="74"/>
      <c r="F45" s="75"/>
      <c r="G45" s="76"/>
      <c r="H45" s="75"/>
      <c r="I45" s="74"/>
      <c r="J45" s="75"/>
      <c r="K45" s="76"/>
      <c r="L45" s="75"/>
      <c r="M45" s="74"/>
      <c r="N45" s="75"/>
      <c r="O45" s="76"/>
      <c r="P45" s="72"/>
      <c r="Q45" s="74"/>
      <c r="R45" s="75"/>
      <c r="S45" s="76"/>
      <c r="T45" s="72"/>
      <c r="U45" s="74"/>
      <c r="V45" s="75"/>
      <c r="W45" s="76"/>
      <c r="X45" s="72"/>
    </row>
    <row r="46" spans="2:24" ht="6" customHeight="1" x14ac:dyDescent="0.15"/>
    <row r="47" spans="2:24" ht="12.75" customHeight="1" x14ac:dyDescent="0.15">
      <c r="B47" s="80" t="s">
        <v>119</v>
      </c>
      <c r="C47" s="48" t="s">
        <v>247</v>
      </c>
      <c r="L47" s="117" t="s">
        <v>248</v>
      </c>
      <c r="M47" s="48" t="s">
        <v>249</v>
      </c>
    </row>
    <row r="48" spans="2:24" ht="12.75" customHeight="1" x14ac:dyDescent="0.15">
      <c r="B48" s="117" t="s">
        <v>73</v>
      </c>
      <c r="C48" s="48" t="s">
        <v>250</v>
      </c>
      <c r="M48" s="48" t="s">
        <v>251</v>
      </c>
    </row>
    <row r="49" spans="2:13" ht="12.75" customHeight="1" x14ac:dyDescent="0.15">
      <c r="B49" s="117" t="s">
        <v>125</v>
      </c>
      <c r="C49" s="48" t="s">
        <v>123</v>
      </c>
      <c r="M49" s="117"/>
    </row>
    <row r="50" spans="2:13" x14ac:dyDescent="0.15">
      <c r="B50" s="117"/>
    </row>
  </sheetData>
  <mergeCells count="2">
    <mergeCell ref="C6:D6"/>
    <mergeCell ref="C26:D26"/>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252</v>
      </c>
    </row>
    <row r="3" spans="2:24" x14ac:dyDescent="0.15">
      <c r="X3" s="49" t="s">
        <v>81</v>
      </c>
    </row>
    <row r="4" spans="2:24" ht="6" customHeight="1" x14ac:dyDescent="0.15">
      <c r="B4" s="58"/>
      <c r="C4" s="58"/>
      <c r="D4" s="58"/>
      <c r="E4" s="58"/>
      <c r="F4" s="58"/>
      <c r="G4" s="58"/>
      <c r="H4" s="58"/>
      <c r="I4" s="58"/>
      <c r="J4" s="58"/>
      <c r="K4" s="58"/>
      <c r="L4" s="58"/>
      <c r="M4" s="58"/>
    </row>
    <row r="5" spans="2:24" x14ac:dyDescent="0.15">
      <c r="B5" s="64"/>
      <c r="C5" s="432" t="s">
        <v>82</v>
      </c>
      <c r="D5" s="434"/>
      <c r="E5" s="50" t="s">
        <v>253</v>
      </c>
      <c r="F5" s="131"/>
      <c r="G5" s="131"/>
      <c r="H5" s="131"/>
      <c r="I5" s="50" t="s">
        <v>254</v>
      </c>
      <c r="J5" s="131"/>
      <c r="K5" s="131"/>
      <c r="L5" s="131"/>
      <c r="M5" s="50" t="s">
        <v>255</v>
      </c>
      <c r="N5" s="131"/>
      <c r="O5" s="131"/>
      <c r="P5" s="131"/>
      <c r="Q5" s="50" t="s">
        <v>256</v>
      </c>
      <c r="R5" s="131"/>
      <c r="S5" s="131"/>
      <c r="T5" s="131"/>
      <c r="U5" s="50" t="s">
        <v>257</v>
      </c>
      <c r="V5" s="131"/>
      <c r="W5" s="131"/>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92</v>
      </c>
      <c r="C7" s="47"/>
      <c r="E7" s="54" t="s">
        <v>93</v>
      </c>
      <c r="F7" s="55" t="s">
        <v>94</v>
      </c>
      <c r="G7" s="56" t="s">
        <v>95</v>
      </c>
      <c r="H7" s="55" t="s">
        <v>114</v>
      </c>
      <c r="I7" s="64" t="s">
        <v>93</v>
      </c>
      <c r="J7" s="134" t="s">
        <v>94</v>
      </c>
      <c r="K7" s="47" t="s">
        <v>95</v>
      </c>
      <c r="L7" s="134" t="s">
        <v>114</v>
      </c>
      <c r="M7" s="64" t="s">
        <v>93</v>
      </c>
      <c r="N7" s="134" t="s">
        <v>94</v>
      </c>
      <c r="O7" s="47" t="s">
        <v>95</v>
      </c>
      <c r="P7" s="134" t="s">
        <v>114</v>
      </c>
      <c r="Q7" s="64" t="s">
        <v>93</v>
      </c>
      <c r="R7" s="134" t="s">
        <v>94</v>
      </c>
      <c r="S7" s="47" t="s">
        <v>95</v>
      </c>
      <c r="T7" s="134" t="s">
        <v>114</v>
      </c>
      <c r="U7" s="64" t="s">
        <v>93</v>
      </c>
      <c r="V7" s="134" t="s">
        <v>94</v>
      </c>
      <c r="W7" s="47" t="s">
        <v>95</v>
      </c>
      <c r="X7" s="134" t="s">
        <v>114</v>
      </c>
    </row>
    <row r="8" spans="2:24" ht="12.75" customHeight="1" x14ac:dyDescent="0.15">
      <c r="B8" s="57"/>
      <c r="C8" s="58"/>
      <c r="D8" s="58"/>
      <c r="E8" s="59"/>
      <c r="F8" s="60"/>
      <c r="G8" s="61" t="s">
        <v>99</v>
      </c>
      <c r="H8" s="60"/>
      <c r="I8" s="57"/>
      <c r="J8" s="72"/>
      <c r="K8" s="58" t="s">
        <v>99</v>
      </c>
      <c r="L8" s="72"/>
      <c r="M8" s="57"/>
      <c r="N8" s="72"/>
      <c r="O8" s="58" t="s">
        <v>99</v>
      </c>
      <c r="P8" s="72"/>
      <c r="Q8" s="57"/>
      <c r="R8" s="72"/>
      <c r="S8" s="58" t="s">
        <v>99</v>
      </c>
      <c r="T8" s="72"/>
      <c r="U8" s="57"/>
      <c r="V8" s="72"/>
      <c r="W8" s="58" t="s">
        <v>99</v>
      </c>
      <c r="X8" s="72"/>
    </row>
    <row r="9" spans="2:24" ht="12.75" customHeight="1" x14ac:dyDescent="0.15">
      <c r="B9" s="64" t="s">
        <v>118</v>
      </c>
      <c r="C9" s="47">
        <v>17</v>
      </c>
      <c r="D9" s="48" t="s">
        <v>67</v>
      </c>
      <c r="E9" s="64"/>
      <c r="F9" s="65"/>
      <c r="G9" s="47"/>
      <c r="H9" s="65"/>
      <c r="I9" s="64"/>
      <c r="J9" s="65"/>
      <c r="K9" s="47"/>
      <c r="L9" s="65"/>
      <c r="M9" s="64"/>
      <c r="N9" s="65"/>
      <c r="O9" s="47"/>
      <c r="P9" s="65"/>
      <c r="Q9" s="64"/>
      <c r="R9" s="65"/>
      <c r="S9" s="47"/>
      <c r="T9" s="65"/>
      <c r="U9" s="64"/>
      <c r="V9" s="65"/>
      <c r="W9" s="47"/>
      <c r="X9" s="65"/>
    </row>
    <row r="10" spans="2:24" ht="12.75" customHeight="1" x14ac:dyDescent="0.15">
      <c r="B10" s="64"/>
      <c r="C10" s="47">
        <v>18</v>
      </c>
      <c r="D10" s="47"/>
      <c r="E10" s="64"/>
      <c r="F10" s="65"/>
      <c r="G10" s="47"/>
      <c r="H10" s="65"/>
      <c r="I10" s="64"/>
      <c r="J10" s="65"/>
      <c r="K10" s="47"/>
      <c r="L10" s="65"/>
      <c r="M10" s="64"/>
      <c r="N10" s="65"/>
      <c r="O10" s="47"/>
      <c r="P10" s="65"/>
      <c r="Q10" s="64"/>
      <c r="R10" s="65"/>
      <c r="S10" s="47"/>
      <c r="T10" s="65"/>
      <c r="U10" s="64"/>
      <c r="V10" s="65"/>
      <c r="W10" s="47"/>
      <c r="X10" s="65"/>
    </row>
    <row r="11" spans="2:24" ht="12.75" customHeight="1" x14ac:dyDescent="0.15">
      <c r="B11" s="57"/>
      <c r="C11" s="58">
        <v>19</v>
      </c>
      <c r="D11" s="58"/>
      <c r="E11" s="57">
        <v>893</v>
      </c>
      <c r="F11" s="72">
        <v>1155</v>
      </c>
      <c r="G11" s="58">
        <v>1062</v>
      </c>
      <c r="H11" s="72">
        <v>20267</v>
      </c>
      <c r="I11" s="57">
        <v>1680</v>
      </c>
      <c r="J11" s="72">
        <v>2153</v>
      </c>
      <c r="K11" s="58">
        <v>1840</v>
      </c>
      <c r="L11" s="72">
        <v>16031</v>
      </c>
      <c r="M11" s="57">
        <v>2625</v>
      </c>
      <c r="N11" s="72">
        <v>2993</v>
      </c>
      <c r="O11" s="58">
        <v>2793</v>
      </c>
      <c r="P11" s="72">
        <v>68260</v>
      </c>
      <c r="Q11" s="57">
        <v>2310</v>
      </c>
      <c r="R11" s="72">
        <v>2730</v>
      </c>
      <c r="S11" s="58">
        <v>2526</v>
      </c>
      <c r="T11" s="72">
        <v>32829</v>
      </c>
      <c r="U11" s="57">
        <v>3780</v>
      </c>
      <c r="V11" s="72">
        <v>4043</v>
      </c>
      <c r="W11" s="58">
        <v>3909</v>
      </c>
      <c r="X11" s="72">
        <v>48659</v>
      </c>
    </row>
    <row r="12" spans="2:24" ht="12.75" customHeight="1" x14ac:dyDescent="0.15">
      <c r="B12" s="64" t="s">
        <v>68</v>
      </c>
      <c r="C12" s="47">
        <v>7</v>
      </c>
      <c r="D12" s="47" t="s">
        <v>103</v>
      </c>
      <c r="E12" s="64"/>
      <c r="F12" s="65"/>
      <c r="G12" s="47"/>
      <c r="H12" s="65"/>
      <c r="I12" s="64"/>
      <c r="J12" s="65"/>
      <c r="K12" s="47"/>
      <c r="L12" s="65"/>
      <c r="M12" s="64"/>
      <c r="N12" s="65"/>
      <c r="O12" s="47"/>
      <c r="P12" s="65"/>
      <c r="Q12" s="64"/>
      <c r="R12" s="65"/>
      <c r="S12" s="47"/>
      <c r="T12" s="65"/>
      <c r="U12" s="64"/>
      <c r="V12" s="65"/>
      <c r="W12" s="47"/>
      <c r="X12" s="65"/>
    </row>
    <row r="13" spans="2:24" ht="12.75" customHeight="1" x14ac:dyDescent="0.15">
      <c r="B13" s="64"/>
      <c r="C13" s="47">
        <v>8</v>
      </c>
      <c r="D13" s="47"/>
      <c r="E13" s="64"/>
      <c r="F13" s="65"/>
      <c r="G13" s="47"/>
      <c r="H13" s="65"/>
      <c r="I13" s="64"/>
      <c r="J13" s="65"/>
      <c r="K13" s="47"/>
      <c r="L13" s="65"/>
      <c r="M13" s="64"/>
      <c r="N13" s="65"/>
      <c r="O13" s="47"/>
      <c r="P13" s="65"/>
      <c r="Q13" s="64"/>
      <c r="R13" s="65"/>
      <c r="S13" s="47"/>
      <c r="T13" s="65"/>
      <c r="U13" s="64"/>
      <c r="V13" s="65"/>
      <c r="W13" s="47"/>
      <c r="X13" s="65"/>
    </row>
    <row r="14" spans="2:24" ht="12.75" customHeight="1" x14ac:dyDescent="0.15">
      <c r="B14" s="64"/>
      <c r="C14" s="47">
        <v>9</v>
      </c>
      <c r="D14" s="47"/>
      <c r="E14" s="64"/>
      <c r="F14" s="65"/>
      <c r="G14" s="47"/>
      <c r="H14" s="65"/>
      <c r="I14" s="64"/>
      <c r="J14" s="65"/>
      <c r="K14" s="47"/>
      <c r="L14" s="65"/>
      <c r="M14" s="64"/>
      <c r="N14" s="65"/>
      <c r="O14" s="47"/>
      <c r="P14" s="65"/>
      <c r="Q14" s="64"/>
      <c r="R14" s="65"/>
      <c r="S14" s="47"/>
      <c r="T14" s="65"/>
      <c r="U14" s="64"/>
      <c r="V14" s="65"/>
      <c r="W14" s="47"/>
      <c r="X14" s="65"/>
    </row>
    <row r="15" spans="2:24" ht="12.75" customHeight="1" x14ac:dyDescent="0.15">
      <c r="B15" s="64"/>
      <c r="C15" s="47">
        <v>10</v>
      </c>
      <c r="D15" s="47"/>
      <c r="E15" s="64"/>
      <c r="F15" s="65"/>
      <c r="G15" s="47"/>
      <c r="H15" s="65"/>
      <c r="I15" s="64"/>
      <c r="J15" s="65"/>
      <c r="K15" s="47"/>
      <c r="L15" s="65"/>
      <c r="M15" s="64"/>
      <c r="N15" s="65"/>
      <c r="O15" s="47"/>
      <c r="P15" s="65"/>
      <c r="Q15" s="64"/>
      <c r="R15" s="65"/>
      <c r="S15" s="47"/>
      <c r="T15" s="65"/>
      <c r="U15" s="64"/>
      <c r="V15" s="65"/>
      <c r="W15" s="47"/>
      <c r="X15" s="65"/>
    </row>
    <row r="16" spans="2:24" ht="12.75" customHeight="1" x14ac:dyDescent="0.15">
      <c r="B16" s="64"/>
      <c r="C16" s="47">
        <v>11</v>
      </c>
      <c r="D16" s="47"/>
      <c r="E16" s="64"/>
      <c r="F16" s="65"/>
      <c r="G16" s="47"/>
      <c r="H16" s="65"/>
      <c r="I16" s="64"/>
      <c r="J16" s="65"/>
      <c r="K16" s="47"/>
      <c r="L16" s="65"/>
      <c r="M16" s="64"/>
      <c r="N16" s="65"/>
      <c r="O16" s="47"/>
      <c r="P16" s="65"/>
      <c r="Q16" s="64"/>
      <c r="R16" s="65"/>
      <c r="S16" s="47"/>
      <c r="T16" s="65"/>
      <c r="U16" s="64"/>
      <c r="V16" s="65"/>
      <c r="W16" s="47"/>
      <c r="X16" s="65"/>
    </row>
    <row r="17" spans="2:24" ht="12.75" customHeight="1" x14ac:dyDescent="0.15">
      <c r="B17" s="64"/>
      <c r="C17" s="47">
        <v>12</v>
      </c>
      <c r="D17" s="47"/>
      <c r="E17" s="64">
        <v>893</v>
      </c>
      <c r="F17" s="65">
        <v>1155</v>
      </c>
      <c r="G17" s="47">
        <v>1062</v>
      </c>
      <c r="H17" s="65">
        <v>20267</v>
      </c>
      <c r="I17" s="64">
        <v>1680</v>
      </c>
      <c r="J17" s="65">
        <v>2153</v>
      </c>
      <c r="K17" s="47">
        <v>1840</v>
      </c>
      <c r="L17" s="65">
        <v>16031</v>
      </c>
      <c r="M17" s="64">
        <v>2625</v>
      </c>
      <c r="N17" s="65">
        <v>2993</v>
      </c>
      <c r="O17" s="47">
        <v>2793</v>
      </c>
      <c r="P17" s="65">
        <v>68260</v>
      </c>
      <c r="Q17" s="64">
        <v>2310</v>
      </c>
      <c r="R17" s="65">
        <v>2730</v>
      </c>
      <c r="S17" s="47">
        <v>2526</v>
      </c>
      <c r="T17" s="65">
        <v>32829</v>
      </c>
      <c r="U17" s="64">
        <v>3780</v>
      </c>
      <c r="V17" s="65">
        <v>4043</v>
      </c>
      <c r="W17" s="47">
        <v>3909</v>
      </c>
      <c r="X17" s="65">
        <v>48659</v>
      </c>
    </row>
    <row r="18" spans="2:24" ht="12.75" customHeight="1" x14ac:dyDescent="0.15">
      <c r="B18" s="64" t="s">
        <v>70</v>
      </c>
      <c r="C18" s="47">
        <v>1</v>
      </c>
      <c r="D18" s="70" t="s">
        <v>103</v>
      </c>
      <c r="E18" s="64">
        <v>840</v>
      </c>
      <c r="F18" s="65">
        <v>998</v>
      </c>
      <c r="G18" s="47">
        <v>935</v>
      </c>
      <c r="H18" s="65">
        <v>19626</v>
      </c>
      <c r="I18" s="64">
        <v>1712</v>
      </c>
      <c r="J18" s="65">
        <v>2153</v>
      </c>
      <c r="K18" s="47">
        <v>1856</v>
      </c>
      <c r="L18" s="65">
        <v>22172</v>
      </c>
      <c r="M18" s="64">
        <v>2625</v>
      </c>
      <c r="N18" s="65">
        <v>2940</v>
      </c>
      <c r="O18" s="47">
        <v>2779</v>
      </c>
      <c r="P18" s="65">
        <v>50904</v>
      </c>
      <c r="Q18" s="64">
        <v>2310</v>
      </c>
      <c r="R18" s="65">
        <v>2683</v>
      </c>
      <c r="S18" s="47">
        <v>2563</v>
      </c>
      <c r="T18" s="65">
        <v>33204</v>
      </c>
      <c r="U18" s="64">
        <v>3728</v>
      </c>
      <c r="V18" s="65">
        <v>3990</v>
      </c>
      <c r="W18" s="47">
        <v>3906</v>
      </c>
      <c r="X18" s="65">
        <v>25900</v>
      </c>
    </row>
    <row r="19" spans="2:24" ht="12.75" customHeight="1" x14ac:dyDescent="0.15">
      <c r="B19" s="64"/>
      <c r="C19" s="47">
        <v>2</v>
      </c>
      <c r="D19" s="70"/>
      <c r="E19" s="64">
        <v>840</v>
      </c>
      <c r="F19" s="65">
        <v>998</v>
      </c>
      <c r="G19" s="47">
        <v>909</v>
      </c>
      <c r="H19" s="65">
        <v>29404</v>
      </c>
      <c r="I19" s="64">
        <v>1712</v>
      </c>
      <c r="J19" s="65">
        <v>2079</v>
      </c>
      <c r="K19" s="47">
        <v>1794</v>
      </c>
      <c r="L19" s="65">
        <v>21708</v>
      </c>
      <c r="M19" s="64">
        <v>2520</v>
      </c>
      <c r="N19" s="65">
        <v>2888</v>
      </c>
      <c r="O19" s="47">
        <v>2751</v>
      </c>
      <c r="P19" s="65">
        <v>43739</v>
      </c>
      <c r="Q19" s="64">
        <v>2363</v>
      </c>
      <c r="R19" s="65">
        <v>2730</v>
      </c>
      <c r="S19" s="47">
        <v>2552</v>
      </c>
      <c r="T19" s="65">
        <v>25843</v>
      </c>
      <c r="U19" s="64">
        <v>3570</v>
      </c>
      <c r="V19" s="65">
        <v>3938</v>
      </c>
      <c r="W19" s="47">
        <v>3773</v>
      </c>
      <c r="X19" s="65">
        <v>32311</v>
      </c>
    </row>
    <row r="20" spans="2:24" ht="12.75" customHeight="1" x14ac:dyDescent="0.15">
      <c r="B20" s="57"/>
      <c r="C20" s="58">
        <v>3</v>
      </c>
      <c r="D20" s="58"/>
      <c r="E20" s="57">
        <v>924</v>
      </c>
      <c r="F20" s="72">
        <v>1050</v>
      </c>
      <c r="G20" s="58">
        <v>973</v>
      </c>
      <c r="H20" s="72">
        <v>32544</v>
      </c>
      <c r="I20" s="57">
        <v>1680</v>
      </c>
      <c r="J20" s="72">
        <v>1890</v>
      </c>
      <c r="K20" s="58">
        <v>1756</v>
      </c>
      <c r="L20" s="72">
        <v>33287</v>
      </c>
      <c r="M20" s="57">
        <v>2520</v>
      </c>
      <c r="N20" s="72">
        <v>2835</v>
      </c>
      <c r="O20" s="58">
        <v>2599</v>
      </c>
      <c r="P20" s="72">
        <v>87189</v>
      </c>
      <c r="Q20" s="57">
        <v>2310</v>
      </c>
      <c r="R20" s="72">
        <v>2522</v>
      </c>
      <c r="S20" s="58">
        <v>2422</v>
      </c>
      <c r="T20" s="72">
        <v>27620</v>
      </c>
      <c r="U20" s="57">
        <v>3518</v>
      </c>
      <c r="V20" s="72">
        <v>3885</v>
      </c>
      <c r="W20" s="58">
        <v>3801</v>
      </c>
      <c r="X20" s="72">
        <v>44400</v>
      </c>
    </row>
    <row r="21" spans="2:24" ht="12.75" customHeight="1" x14ac:dyDescent="0.15">
      <c r="B21" s="64" t="s">
        <v>244</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245</v>
      </c>
      <c r="C22" s="47"/>
      <c r="E22" s="64">
        <v>945</v>
      </c>
      <c r="F22" s="65">
        <v>1050</v>
      </c>
      <c r="G22" s="47">
        <v>985</v>
      </c>
      <c r="H22" s="65">
        <v>19454</v>
      </c>
      <c r="I22" s="64">
        <v>1680</v>
      </c>
      <c r="J22" s="65">
        <v>1787</v>
      </c>
      <c r="K22" s="47">
        <v>1738</v>
      </c>
      <c r="L22" s="65">
        <v>13029</v>
      </c>
      <c r="M22" s="64">
        <v>2520</v>
      </c>
      <c r="N22" s="65">
        <v>2783</v>
      </c>
      <c r="O22" s="47">
        <v>2576</v>
      </c>
      <c r="P22" s="65">
        <v>29681</v>
      </c>
      <c r="Q22" s="64">
        <v>2310</v>
      </c>
      <c r="R22" s="65">
        <v>2522</v>
      </c>
      <c r="S22" s="47">
        <v>2423</v>
      </c>
      <c r="T22" s="65">
        <v>13936</v>
      </c>
      <c r="U22" s="64">
        <v>3518</v>
      </c>
      <c r="V22" s="65">
        <v>3885</v>
      </c>
      <c r="W22" s="47">
        <v>3807</v>
      </c>
      <c r="X22" s="65">
        <v>19762</v>
      </c>
    </row>
    <row r="23" spans="2:24" ht="12.75" customHeight="1" x14ac:dyDescent="0.15">
      <c r="B23" s="64" t="s">
        <v>246</v>
      </c>
      <c r="C23" s="47"/>
      <c r="E23" s="64">
        <v>924</v>
      </c>
      <c r="F23" s="65">
        <v>1029</v>
      </c>
      <c r="G23" s="47">
        <v>971</v>
      </c>
      <c r="H23" s="65">
        <v>13090</v>
      </c>
      <c r="I23" s="64">
        <v>1680</v>
      </c>
      <c r="J23" s="65">
        <v>1890</v>
      </c>
      <c r="K23" s="47">
        <v>1764</v>
      </c>
      <c r="L23" s="65">
        <v>20258</v>
      </c>
      <c r="M23" s="64">
        <v>2520</v>
      </c>
      <c r="N23" s="65">
        <v>2835</v>
      </c>
      <c r="O23" s="47">
        <v>2633</v>
      </c>
      <c r="P23" s="65">
        <v>57508</v>
      </c>
      <c r="Q23" s="64">
        <v>2363</v>
      </c>
      <c r="R23" s="65">
        <v>2468</v>
      </c>
      <c r="S23" s="47">
        <v>2419</v>
      </c>
      <c r="T23" s="65">
        <v>13684</v>
      </c>
      <c r="U23" s="64">
        <v>3570</v>
      </c>
      <c r="V23" s="65">
        <v>3833</v>
      </c>
      <c r="W23" s="47">
        <v>3788</v>
      </c>
      <c r="X23" s="65">
        <v>24638</v>
      </c>
    </row>
    <row r="24" spans="2:24" ht="12.75" customHeight="1" x14ac:dyDescent="0.15">
      <c r="B24" s="57"/>
      <c r="C24" s="58"/>
      <c r="D24" s="58"/>
      <c r="E24" s="57"/>
      <c r="F24" s="72"/>
      <c r="G24" s="58"/>
      <c r="H24" s="72"/>
      <c r="I24" s="57"/>
      <c r="J24" s="72"/>
      <c r="K24" s="58"/>
      <c r="L24" s="72"/>
      <c r="M24" s="57"/>
      <c r="N24" s="72"/>
      <c r="O24" s="58"/>
      <c r="P24" s="72"/>
      <c r="Q24" s="57"/>
      <c r="R24" s="72"/>
      <c r="S24" s="58"/>
      <c r="T24" s="72"/>
      <c r="U24" s="57"/>
      <c r="V24" s="72"/>
      <c r="W24" s="58"/>
      <c r="X24" s="72"/>
    </row>
    <row r="25" spans="2:24" ht="12.75" customHeight="1" x14ac:dyDescent="0.15">
      <c r="B25" s="64"/>
      <c r="C25" s="432" t="s">
        <v>82</v>
      </c>
      <c r="D25" s="434"/>
      <c r="E25" s="64" t="s">
        <v>258</v>
      </c>
      <c r="I25" s="64" t="s">
        <v>259</v>
      </c>
      <c r="M25" s="64" t="s">
        <v>260</v>
      </c>
      <c r="N25" s="47"/>
      <c r="O25" s="47"/>
      <c r="P25" s="47"/>
      <c r="Q25" s="50" t="s">
        <v>261</v>
      </c>
      <c r="R25" s="131"/>
      <c r="S25" s="131"/>
      <c r="T25" s="63"/>
      <c r="U25" s="131"/>
      <c r="V25" s="131"/>
      <c r="W25" s="131"/>
      <c r="X25" s="131"/>
    </row>
    <row r="26" spans="2:24" ht="12.75" customHeight="1" x14ac:dyDescent="0.15">
      <c r="B26" s="64"/>
      <c r="C26" s="57"/>
      <c r="D26" s="71"/>
      <c r="E26" s="64"/>
      <c r="F26" s="47"/>
      <c r="G26" s="47"/>
      <c r="H26" s="47"/>
      <c r="I26" s="64"/>
      <c r="J26" s="47"/>
      <c r="K26" s="47"/>
      <c r="L26" s="47"/>
      <c r="M26" s="64"/>
      <c r="N26" s="47"/>
      <c r="O26" s="47"/>
      <c r="P26" s="47"/>
      <c r="Q26" s="57"/>
      <c r="R26" s="58"/>
      <c r="S26" s="58"/>
      <c r="T26" s="71"/>
      <c r="U26" s="47"/>
      <c r="V26" s="47"/>
      <c r="W26" s="47"/>
      <c r="X26" s="47"/>
    </row>
    <row r="27" spans="2:24" ht="12.75" customHeight="1" x14ac:dyDescent="0.15">
      <c r="B27" s="64" t="s">
        <v>92</v>
      </c>
      <c r="C27" s="47"/>
      <c r="E27" s="73" t="s">
        <v>93</v>
      </c>
      <c r="F27" s="55" t="s">
        <v>94</v>
      </c>
      <c r="G27" s="62" t="s">
        <v>95</v>
      </c>
      <c r="H27" s="55" t="s">
        <v>114</v>
      </c>
      <c r="I27" s="73" t="s">
        <v>93</v>
      </c>
      <c r="J27" s="55" t="s">
        <v>94</v>
      </c>
      <c r="K27" s="62" t="s">
        <v>95</v>
      </c>
      <c r="L27" s="55" t="s">
        <v>114</v>
      </c>
      <c r="M27" s="73" t="s">
        <v>93</v>
      </c>
      <c r="N27" s="55" t="s">
        <v>94</v>
      </c>
      <c r="O27" s="62" t="s">
        <v>95</v>
      </c>
      <c r="P27" s="55" t="s">
        <v>114</v>
      </c>
      <c r="Q27" s="73" t="s">
        <v>93</v>
      </c>
      <c r="R27" s="55" t="s">
        <v>94</v>
      </c>
      <c r="S27" s="62" t="s">
        <v>95</v>
      </c>
      <c r="T27" s="55" t="s">
        <v>114</v>
      </c>
      <c r="U27" s="47"/>
      <c r="V27" s="47"/>
      <c r="W27" s="47"/>
      <c r="X27" s="47"/>
    </row>
    <row r="28" spans="2:24" ht="12.75" customHeight="1" x14ac:dyDescent="0.15">
      <c r="B28" s="57"/>
      <c r="C28" s="58"/>
      <c r="D28" s="58"/>
      <c r="E28" s="59"/>
      <c r="F28" s="60"/>
      <c r="G28" s="61" t="s">
        <v>99</v>
      </c>
      <c r="H28" s="60"/>
      <c r="I28" s="59"/>
      <c r="J28" s="60"/>
      <c r="K28" s="61" t="s">
        <v>99</v>
      </c>
      <c r="L28" s="60"/>
      <c r="M28" s="59"/>
      <c r="N28" s="60"/>
      <c r="O28" s="61" t="s">
        <v>99</v>
      </c>
      <c r="P28" s="60"/>
      <c r="Q28" s="59"/>
      <c r="R28" s="60"/>
      <c r="S28" s="61" t="s">
        <v>99</v>
      </c>
      <c r="T28" s="60"/>
      <c r="U28" s="47"/>
      <c r="V28" s="47"/>
      <c r="W28" s="47"/>
      <c r="X28" s="47"/>
    </row>
    <row r="29" spans="2:24" ht="12.75" customHeight="1" x14ac:dyDescent="0.15">
      <c r="B29" s="64" t="s">
        <v>118</v>
      </c>
      <c r="C29" s="47">
        <v>17</v>
      </c>
      <c r="D29" s="48" t="s">
        <v>67</v>
      </c>
      <c r="E29" s="64"/>
      <c r="F29" s="65"/>
      <c r="G29" s="47"/>
      <c r="H29" s="65"/>
      <c r="I29" s="64"/>
      <c r="J29" s="65"/>
      <c r="K29" s="47"/>
      <c r="L29" s="65"/>
      <c r="M29" s="64"/>
      <c r="N29" s="65"/>
      <c r="O29" s="47"/>
      <c r="P29" s="65"/>
      <c r="Q29" s="64"/>
      <c r="R29" s="65"/>
      <c r="S29" s="47"/>
      <c r="T29" s="65"/>
      <c r="U29" s="47"/>
      <c r="V29" s="47"/>
      <c r="W29" s="47"/>
      <c r="X29" s="47"/>
    </row>
    <row r="30" spans="2:24" ht="12.75" customHeight="1" x14ac:dyDescent="0.15">
      <c r="B30" s="64"/>
      <c r="C30" s="47">
        <v>18</v>
      </c>
      <c r="D30" s="47"/>
      <c r="E30" s="64"/>
      <c r="F30" s="65"/>
      <c r="G30" s="47"/>
      <c r="H30" s="65"/>
      <c r="I30" s="64"/>
      <c r="J30" s="65"/>
      <c r="K30" s="47"/>
      <c r="L30" s="65"/>
      <c r="M30" s="64"/>
      <c r="N30" s="65"/>
      <c r="O30" s="47"/>
      <c r="P30" s="65"/>
      <c r="Q30" s="64"/>
      <c r="R30" s="65"/>
      <c r="S30" s="47"/>
      <c r="T30" s="65"/>
      <c r="U30" s="47"/>
      <c r="V30" s="47"/>
      <c r="W30" s="47"/>
      <c r="X30" s="47"/>
    </row>
    <row r="31" spans="2:24" ht="12.75" customHeight="1" x14ac:dyDescent="0.15">
      <c r="B31" s="57"/>
      <c r="C31" s="58">
        <v>19</v>
      </c>
      <c r="D31" s="58"/>
      <c r="E31" s="57">
        <v>735</v>
      </c>
      <c r="F31" s="72">
        <v>840</v>
      </c>
      <c r="G31" s="58">
        <v>794</v>
      </c>
      <c r="H31" s="72">
        <v>132409</v>
      </c>
      <c r="I31" s="57">
        <v>714</v>
      </c>
      <c r="J31" s="72">
        <v>819</v>
      </c>
      <c r="K31" s="58">
        <v>781</v>
      </c>
      <c r="L31" s="72">
        <v>84826</v>
      </c>
      <c r="M31" s="57">
        <v>893</v>
      </c>
      <c r="N31" s="72">
        <v>1103</v>
      </c>
      <c r="O31" s="58">
        <v>1020</v>
      </c>
      <c r="P31" s="72">
        <v>107248</v>
      </c>
      <c r="Q31" s="57">
        <v>683</v>
      </c>
      <c r="R31" s="72">
        <v>788</v>
      </c>
      <c r="S31" s="58">
        <v>721</v>
      </c>
      <c r="T31" s="72">
        <v>68937</v>
      </c>
      <c r="U31" s="47"/>
      <c r="V31" s="47"/>
      <c r="W31" s="47"/>
      <c r="X31" s="47"/>
    </row>
    <row r="32" spans="2:24" ht="12.75" customHeight="1" x14ac:dyDescent="0.15">
      <c r="B32" s="64" t="s">
        <v>68</v>
      </c>
      <c r="C32" s="47">
        <v>7</v>
      </c>
      <c r="D32" s="47" t="s">
        <v>103</v>
      </c>
      <c r="E32" s="64"/>
      <c r="F32" s="65"/>
      <c r="G32" s="47"/>
      <c r="H32" s="65"/>
      <c r="I32" s="64"/>
      <c r="J32" s="65"/>
      <c r="K32" s="47"/>
      <c r="L32" s="65"/>
      <c r="M32" s="64"/>
      <c r="N32" s="65"/>
      <c r="O32" s="47"/>
      <c r="P32" s="65"/>
      <c r="Q32" s="64"/>
      <c r="R32" s="65"/>
      <c r="S32" s="47"/>
      <c r="T32" s="65"/>
      <c r="U32" s="47"/>
      <c r="V32" s="47"/>
      <c r="W32" s="47"/>
      <c r="X32" s="47"/>
    </row>
    <row r="33" spans="2:24" ht="12.75" customHeight="1" x14ac:dyDescent="0.15">
      <c r="B33" s="64"/>
      <c r="C33" s="47">
        <v>8</v>
      </c>
      <c r="D33" s="47"/>
      <c r="E33" s="64"/>
      <c r="F33" s="65"/>
      <c r="G33" s="47"/>
      <c r="H33" s="65"/>
      <c r="I33" s="64"/>
      <c r="J33" s="65"/>
      <c r="K33" s="47"/>
      <c r="L33" s="65"/>
      <c r="M33" s="64"/>
      <c r="N33" s="65"/>
      <c r="O33" s="47"/>
      <c r="P33" s="65"/>
      <c r="Q33" s="64"/>
      <c r="R33" s="65"/>
      <c r="S33" s="47"/>
      <c r="T33" s="65"/>
      <c r="U33" s="47"/>
      <c r="V33" s="47"/>
      <c r="W33" s="47"/>
      <c r="X33" s="47"/>
    </row>
    <row r="34" spans="2:24" ht="12.75" customHeight="1" x14ac:dyDescent="0.15">
      <c r="B34" s="64"/>
      <c r="C34" s="47">
        <v>9</v>
      </c>
      <c r="D34" s="47"/>
      <c r="E34" s="64"/>
      <c r="F34" s="65"/>
      <c r="G34" s="47"/>
      <c r="H34" s="65"/>
      <c r="I34" s="64"/>
      <c r="J34" s="65"/>
      <c r="K34" s="47"/>
      <c r="L34" s="65"/>
      <c r="M34" s="64"/>
      <c r="N34" s="65"/>
      <c r="O34" s="47"/>
      <c r="P34" s="65"/>
      <c r="Q34" s="64"/>
      <c r="R34" s="65"/>
      <c r="S34" s="47"/>
      <c r="T34" s="65"/>
      <c r="U34" s="47"/>
      <c r="V34" s="47"/>
      <c r="W34" s="47"/>
      <c r="X34" s="47"/>
    </row>
    <row r="35" spans="2:24" ht="12.75" customHeight="1" x14ac:dyDescent="0.15">
      <c r="B35" s="64"/>
      <c r="C35" s="47">
        <v>10</v>
      </c>
      <c r="D35" s="47"/>
      <c r="E35" s="64"/>
      <c r="F35" s="65"/>
      <c r="G35" s="47"/>
      <c r="H35" s="65"/>
      <c r="I35" s="64"/>
      <c r="J35" s="65"/>
      <c r="K35" s="47"/>
      <c r="L35" s="65"/>
      <c r="M35" s="64"/>
      <c r="N35" s="65"/>
      <c r="O35" s="47"/>
      <c r="P35" s="65"/>
      <c r="Q35" s="64"/>
      <c r="R35" s="65"/>
      <c r="S35" s="47"/>
      <c r="T35" s="65"/>
      <c r="U35" s="47"/>
      <c r="V35" s="47"/>
      <c r="W35" s="47"/>
      <c r="X35" s="47"/>
    </row>
    <row r="36" spans="2:24" ht="12.75" customHeight="1" x14ac:dyDescent="0.15">
      <c r="B36" s="64"/>
      <c r="C36" s="47">
        <v>11</v>
      </c>
      <c r="D36" s="47"/>
      <c r="E36" s="64"/>
      <c r="F36" s="65"/>
      <c r="G36" s="47"/>
      <c r="H36" s="65"/>
      <c r="I36" s="64"/>
      <c r="J36" s="65"/>
      <c r="K36" s="47"/>
      <c r="L36" s="65"/>
      <c r="M36" s="64"/>
      <c r="N36" s="65"/>
      <c r="O36" s="47"/>
      <c r="P36" s="65"/>
      <c r="Q36" s="64"/>
      <c r="R36" s="65"/>
      <c r="S36" s="47"/>
      <c r="T36" s="65"/>
      <c r="U36" s="47"/>
      <c r="V36" s="47"/>
      <c r="W36" s="47"/>
      <c r="X36" s="47"/>
    </row>
    <row r="37" spans="2:24" ht="12.75" customHeight="1" x14ac:dyDescent="0.15">
      <c r="B37" s="64"/>
      <c r="C37" s="47">
        <v>12</v>
      </c>
      <c r="D37" s="47"/>
      <c r="E37" s="64">
        <v>735</v>
      </c>
      <c r="F37" s="65">
        <v>840</v>
      </c>
      <c r="G37" s="47">
        <v>794</v>
      </c>
      <c r="H37" s="65">
        <v>132409</v>
      </c>
      <c r="I37" s="64">
        <v>714</v>
      </c>
      <c r="J37" s="65">
        <v>819</v>
      </c>
      <c r="K37" s="47">
        <v>781</v>
      </c>
      <c r="L37" s="65">
        <v>84826</v>
      </c>
      <c r="M37" s="64">
        <v>893</v>
      </c>
      <c r="N37" s="65">
        <v>1103</v>
      </c>
      <c r="O37" s="47">
        <v>1020</v>
      </c>
      <c r="P37" s="65">
        <v>107248</v>
      </c>
      <c r="Q37" s="64">
        <v>683</v>
      </c>
      <c r="R37" s="65">
        <v>788</v>
      </c>
      <c r="S37" s="47">
        <v>721</v>
      </c>
      <c r="T37" s="65">
        <v>68937</v>
      </c>
      <c r="U37" s="47"/>
      <c r="V37" s="47"/>
      <c r="W37" s="47"/>
      <c r="X37" s="47"/>
    </row>
    <row r="38" spans="2:24" ht="12.75" customHeight="1" x14ac:dyDescent="0.15">
      <c r="B38" s="64" t="s">
        <v>70</v>
      </c>
      <c r="C38" s="47">
        <v>1</v>
      </c>
      <c r="D38" s="70" t="s">
        <v>103</v>
      </c>
      <c r="E38" s="64">
        <v>735</v>
      </c>
      <c r="F38" s="65">
        <v>893</v>
      </c>
      <c r="G38" s="47">
        <v>821</v>
      </c>
      <c r="H38" s="65">
        <v>128603</v>
      </c>
      <c r="I38" s="64">
        <v>746</v>
      </c>
      <c r="J38" s="65">
        <v>869</v>
      </c>
      <c r="K38" s="47">
        <v>810</v>
      </c>
      <c r="L38" s="65">
        <v>88145</v>
      </c>
      <c r="M38" s="64">
        <v>893</v>
      </c>
      <c r="N38" s="65">
        <v>1050</v>
      </c>
      <c r="O38" s="47">
        <v>973</v>
      </c>
      <c r="P38" s="65">
        <v>79407</v>
      </c>
      <c r="Q38" s="64">
        <v>683</v>
      </c>
      <c r="R38" s="65">
        <v>819</v>
      </c>
      <c r="S38" s="47">
        <v>744</v>
      </c>
      <c r="T38" s="65">
        <v>51344</v>
      </c>
      <c r="U38" s="47"/>
      <c r="V38" s="47"/>
      <c r="W38" s="47"/>
      <c r="X38" s="47"/>
    </row>
    <row r="39" spans="2:24" ht="12.75" customHeight="1" x14ac:dyDescent="0.15">
      <c r="B39" s="64"/>
      <c r="C39" s="47">
        <v>2</v>
      </c>
      <c r="D39" s="70"/>
      <c r="E39" s="64">
        <v>735</v>
      </c>
      <c r="F39" s="65">
        <v>861</v>
      </c>
      <c r="G39" s="47">
        <v>795</v>
      </c>
      <c r="H39" s="65">
        <v>152100</v>
      </c>
      <c r="I39" s="64">
        <v>714</v>
      </c>
      <c r="J39" s="65">
        <v>840</v>
      </c>
      <c r="K39" s="47">
        <v>770</v>
      </c>
      <c r="L39" s="65">
        <v>104241</v>
      </c>
      <c r="M39" s="64">
        <v>840</v>
      </c>
      <c r="N39" s="65">
        <v>945</v>
      </c>
      <c r="O39" s="47">
        <v>890</v>
      </c>
      <c r="P39" s="65">
        <v>101768</v>
      </c>
      <c r="Q39" s="64">
        <v>683</v>
      </c>
      <c r="R39" s="65">
        <v>760</v>
      </c>
      <c r="S39" s="47">
        <v>729</v>
      </c>
      <c r="T39" s="65">
        <v>112905</v>
      </c>
      <c r="U39" s="47"/>
      <c r="V39" s="47"/>
      <c r="W39" s="47"/>
      <c r="X39" s="47"/>
    </row>
    <row r="40" spans="2:24" ht="12.75" customHeight="1" x14ac:dyDescent="0.15">
      <c r="B40" s="57"/>
      <c r="C40" s="58">
        <v>3</v>
      </c>
      <c r="D40" s="58"/>
      <c r="E40" s="57">
        <v>735</v>
      </c>
      <c r="F40" s="72">
        <v>851</v>
      </c>
      <c r="G40" s="58">
        <v>795</v>
      </c>
      <c r="H40" s="72">
        <v>115240</v>
      </c>
      <c r="I40" s="57">
        <v>735</v>
      </c>
      <c r="J40" s="72">
        <v>840</v>
      </c>
      <c r="K40" s="58">
        <v>790</v>
      </c>
      <c r="L40" s="72">
        <v>112124</v>
      </c>
      <c r="M40" s="57">
        <v>840</v>
      </c>
      <c r="N40" s="72">
        <v>966</v>
      </c>
      <c r="O40" s="58">
        <v>889</v>
      </c>
      <c r="P40" s="72">
        <v>67882</v>
      </c>
      <c r="Q40" s="57">
        <v>662</v>
      </c>
      <c r="R40" s="72">
        <v>740</v>
      </c>
      <c r="S40" s="58">
        <v>713</v>
      </c>
      <c r="T40" s="72">
        <v>86503</v>
      </c>
      <c r="U40" s="47"/>
      <c r="V40" s="47"/>
      <c r="W40" s="47"/>
      <c r="X40" s="47"/>
    </row>
    <row r="41" spans="2:24" ht="12.75" customHeight="1" x14ac:dyDescent="0.15">
      <c r="B41" s="64" t="s">
        <v>244</v>
      </c>
      <c r="C41" s="47"/>
      <c r="E41" s="64"/>
      <c r="F41" s="65"/>
      <c r="G41" s="47"/>
      <c r="H41" s="65"/>
      <c r="I41" s="64"/>
      <c r="J41" s="65"/>
      <c r="K41" s="47"/>
      <c r="L41" s="65"/>
      <c r="M41" s="64"/>
      <c r="N41" s="65"/>
      <c r="O41" s="47"/>
      <c r="P41" s="65"/>
      <c r="Q41" s="64"/>
      <c r="R41" s="65"/>
      <c r="S41" s="47"/>
      <c r="T41" s="65"/>
      <c r="U41" s="47"/>
      <c r="V41" s="47"/>
      <c r="W41" s="47"/>
      <c r="X41" s="47"/>
    </row>
    <row r="42" spans="2:24" ht="12.75" customHeight="1" x14ac:dyDescent="0.15">
      <c r="B42" s="64" t="s">
        <v>245</v>
      </c>
      <c r="C42" s="47"/>
      <c r="E42" s="64">
        <v>735</v>
      </c>
      <c r="F42" s="65">
        <v>851</v>
      </c>
      <c r="G42" s="47">
        <v>784</v>
      </c>
      <c r="H42" s="65">
        <v>52751</v>
      </c>
      <c r="I42" s="64">
        <v>735</v>
      </c>
      <c r="J42" s="65">
        <v>811</v>
      </c>
      <c r="K42" s="47">
        <v>793</v>
      </c>
      <c r="L42" s="65">
        <v>40384</v>
      </c>
      <c r="M42" s="64">
        <v>840</v>
      </c>
      <c r="N42" s="65">
        <v>966</v>
      </c>
      <c r="O42" s="47">
        <v>894</v>
      </c>
      <c r="P42" s="65">
        <v>24218</v>
      </c>
      <c r="Q42" s="64">
        <v>662</v>
      </c>
      <c r="R42" s="65">
        <v>735</v>
      </c>
      <c r="S42" s="47">
        <v>715</v>
      </c>
      <c r="T42" s="65">
        <v>72395</v>
      </c>
      <c r="U42" s="47"/>
      <c r="V42" s="47"/>
      <c r="W42" s="47"/>
      <c r="X42" s="47"/>
    </row>
    <row r="43" spans="2:24" ht="12.75" customHeight="1" x14ac:dyDescent="0.15">
      <c r="B43" s="64" t="s">
        <v>246</v>
      </c>
      <c r="C43" s="47"/>
      <c r="E43" s="64">
        <v>756</v>
      </c>
      <c r="F43" s="65">
        <v>840</v>
      </c>
      <c r="G43" s="47">
        <v>809</v>
      </c>
      <c r="H43" s="65">
        <v>62489</v>
      </c>
      <c r="I43" s="64">
        <v>735</v>
      </c>
      <c r="J43" s="65">
        <v>840</v>
      </c>
      <c r="K43" s="47">
        <v>789</v>
      </c>
      <c r="L43" s="65">
        <v>71740</v>
      </c>
      <c r="M43" s="64">
        <v>840</v>
      </c>
      <c r="N43" s="65">
        <v>945</v>
      </c>
      <c r="O43" s="47">
        <v>886</v>
      </c>
      <c r="P43" s="65">
        <v>43664</v>
      </c>
      <c r="Q43" s="64">
        <v>683</v>
      </c>
      <c r="R43" s="65">
        <v>740</v>
      </c>
      <c r="S43" s="47">
        <v>704</v>
      </c>
      <c r="T43" s="65">
        <v>14108</v>
      </c>
      <c r="U43" s="47"/>
      <c r="V43" s="47"/>
      <c r="W43" s="47"/>
      <c r="X43" s="47"/>
    </row>
    <row r="44" spans="2:24" ht="12.75" customHeight="1" x14ac:dyDescent="0.15">
      <c r="B44" s="57"/>
      <c r="C44" s="58"/>
      <c r="D44" s="58"/>
      <c r="E44" s="74"/>
      <c r="F44" s="75"/>
      <c r="G44" s="76"/>
      <c r="H44" s="72"/>
      <c r="I44" s="74"/>
      <c r="J44" s="75"/>
      <c r="K44" s="76"/>
      <c r="L44" s="72"/>
      <c r="M44" s="74"/>
      <c r="N44" s="75"/>
      <c r="O44" s="76"/>
      <c r="P44" s="75"/>
      <c r="Q44" s="74"/>
      <c r="R44" s="75"/>
      <c r="S44" s="76"/>
      <c r="T44" s="75"/>
      <c r="U44" s="47"/>
      <c r="V44" s="47"/>
      <c r="W44" s="47"/>
      <c r="X44" s="47"/>
    </row>
  </sheetData>
  <mergeCells count="2">
    <mergeCell ref="C5:D5"/>
    <mergeCell ref="C25:D25"/>
  </mergeCells>
  <phoneticPr fontId="21"/>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T46"/>
  <sheetViews>
    <sheetView zoomScale="75" workbookViewId="0">
      <selection activeCell="M31" sqref="M31"/>
    </sheetView>
  </sheetViews>
  <sheetFormatPr defaultColWidth="7.5" defaultRowHeight="12" x14ac:dyDescent="0.15"/>
  <cols>
    <col min="1" max="1" width="1.5" style="48" customWidth="1"/>
    <col min="2" max="2" width="5" style="48" customWidth="1"/>
    <col min="3" max="4" width="3.625" style="48" customWidth="1"/>
    <col min="5" max="7" width="7.5" style="48" customWidth="1"/>
    <col min="8" max="8" width="8.625" style="48" bestFit="1" customWidth="1"/>
    <col min="9" max="11" width="7.5" style="48" customWidth="1"/>
    <col min="12" max="12" width="8.625" style="48" bestFit="1" customWidth="1"/>
    <col min="13" max="15" width="7.5" style="48" customWidth="1"/>
    <col min="16" max="16" width="8.625" style="48" bestFit="1" customWidth="1"/>
    <col min="17" max="19" width="7.5" style="48" customWidth="1"/>
    <col min="20" max="20" width="8.625" style="48" customWidth="1"/>
    <col min="21" max="23" width="5.875" style="48" customWidth="1"/>
    <col min="24" max="24" width="9.5" style="48" customWidth="1"/>
    <col min="25" max="16384" width="7.5" style="48"/>
  </cols>
  <sheetData>
    <row r="3" spans="2:20" x14ac:dyDescent="0.15">
      <c r="B3" s="48" t="s">
        <v>262</v>
      </c>
    </row>
    <row r="4" spans="2:20" x14ac:dyDescent="0.15">
      <c r="T4" s="49" t="s">
        <v>81</v>
      </c>
    </row>
    <row r="5" spans="2:20" ht="6" customHeight="1" x14ac:dyDescent="0.15">
      <c r="B5" s="58"/>
      <c r="C5" s="47"/>
      <c r="D5" s="47"/>
      <c r="E5" s="47"/>
      <c r="F5" s="47"/>
      <c r="G5" s="47"/>
      <c r="H5" s="47"/>
      <c r="I5" s="47"/>
      <c r="J5" s="47"/>
      <c r="K5" s="47"/>
      <c r="L5" s="47"/>
      <c r="M5" s="47"/>
      <c r="N5" s="47"/>
    </row>
    <row r="6" spans="2:20" ht="11.25" customHeight="1" x14ac:dyDescent="0.15">
      <c r="B6" s="50"/>
      <c r="C6" s="432" t="s">
        <v>82</v>
      </c>
      <c r="D6" s="434"/>
      <c r="E6" s="50" t="s">
        <v>263</v>
      </c>
      <c r="F6" s="131"/>
      <c r="G6" s="131"/>
      <c r="H6" s="131"/>
      <c r="I6" s="50" t="s">
        <v>264</v>
      </c>
      <c r="J6" s="131"/>
      <c r="K6" s="131"/>
      <c r="L6" s="131"/>
      <c r="M6" s="50" t="s">
        <v>265</v>
      </c>
      <c r="N6" s="131"/>
      <c r="O6" s="131"/>
      <c r="P6" s="131"/>
      <c r="Q6" s="50" t="s">
        <v>266</v>
      </c>
      <c r="R6" s="131"/>
      <c r="S6" s="131"/>
      <c r="T6" s="63"/>
    </row>
    <row r="7" spans="2:20" x14ac:dyDescent="0.15">
      <c r="B7" s="64"/>
      <c r="C7" s="57"/>
      <c r="D7" s="71"/>
      <c r="E7" s="57"/>
      <c r="F7" s="58"/>
      <c r="G7" s="58"/>
      <c r="H7" s="58"/>
      <c r="I7" s="57"/>
      <c r="J7" s="58"/>
      <c r="K7" s="58"/>
      <c r="L7" s="58"/>
      <c r="M7" s="57"/>
      <c r="N7" s="58"/>
      <c r="O7" s="58"/>
      <c r="P7" s="58"/>
      <c r="Q7" s="57"/>
      <c r="R7" s="58"/>
      <c r="S7" s="58"/>
      <c r="T7" s="71"/>
    </row>
    <row r="8" spans="2:20" x14ac:dyDescent="0.15">
      <c r="B8" s="64" t="s">
        <v>92</v>
      </c>
      <c r="C8" s="47"/>
      <c r="D8" s="47"/>
      <c r="E8" s="54" t="s">
        <v>93</v>
      </c>
      <c r="F8" s="55" t="s">
        <v>94</v>
      </c>
      <c r="G8" s="56" t="s">
        <v>95</v>
      </c>
      <c r="H8" s="55" t="s">
        <v>96</v>
      </c>
      <c r="I8" s="54" t="s">
        <v>93</v>
      </c>
      <c r="J8" s="55" t="s">
        <v>94</v>
      </c>
      <c r="K8" s="56" t="s">
        <v>95</v>
      </c>
      <c r="L8" s="55" t="s">
        <v>96</v>
      </c>
      <c r="M8" s="54" t="s">
        <v>93</v>
      </c>
      <c r="N8" s="55" t="s">
        <v>94</v>
      </c>
      <c r="O8" s="56" t="s">
        <v>95</v>
      </c>
      <c r="P8" s="55" t="s">
        <v>96</v>
      </c>
      <c r="Q8" s="54" t="s">
        <v>93</v>
      </c>
      <c r="R8" s="55" t="s">
        <v>94</v>
      </c>
      <c r="S8" s="56" t="s">
        <v>95</v>
      </c>
      <c r="T8" s="55" t="s">
        <v>96</v>
      </c>
    </row>
    <row r="9" spans="2:20" x14ac:dyDescent="0.15">
      <c r="B9" s="57"/>
      <c r="C9" s="58"/>
      <c r="D9" s="58"/>
      <c r="E9" s="59"/>
      <c r="F9" s="60"/>
      <c r="G9" s="61" t="s">
        <v>99</v>
      </c>
      <c r="H9" s="60"/>
      <c r="I9" s="59"/>
      <c r="J9" s="60"/>
      <c r="K9" s="61" t="s">
        <v>99</v>
      </c>
      <c r="L9" s="60"/>
      <c r="M9" s="59"/>
      <c r="N9" s="60"/>
      <c r="O9" s="61" t="s">
        <v>99</v>
      </c>
      <c r="P9" s="60"/>
      <c r="Q9" s="59"/>
      <c r="R9" s="60"/>
      <c r="S9" s="61" t="s">
        <v>99</v>
      </c>
      <c r="T9" s="60"/>
    </row>
    <row r="10" spans="2:20" ht="12.75" customHeight="1" x14ac:dyDescent="0.15">
      <c r="B10" s="64" t="s">
        <v>118</v>
      </c>
      <c r="C10" s="47">
        <v>17</v>
      </c>
      <c r="D10" s="47" t="s">
        <v>67</v>
      </c>
      <c r="E10" s="64">
        <v>567</v>
      </c>
      <c r="F10" s="65">
        <v>893</v>
      </c>
      <c r="G10" s="47">
        <v>688</v>
      </c>
      <c r="H10" s="65">
        <v>1014525</v>
      </c>
      <c r="I10" s="64">
        <v>473</v>
      </c>
      <c r="J10" s="65">
        <v>788</v>
      </c>
      <c r="K10" s="47">
        <v>584</v>
      </c>
      <c r="L10" s="65">
        <v>1106440</v>
      </c>
      <c r="M10" s="64">
        <v>504</v>
      </c>
      <c r="N10" s="65">
        <v>798</v>
      </c>
      <c r="O10" s="47">
        <v>642</v>
      </c>
      <c r="P10" s="65">
        <v>644354</v>
      </c>
      <c r="Q10" s="64">
        <v>672</v>
      </c>
      <c r="R10" s="65">
        <v>924</v>
      </c>
      <c r="S10" s="47">
        <v>786</v>
      </c>
      <c r="T10" s="65">
        <v>511492</v>
      </c>
    </row>
    <row r="11" spans="2:20" ht="12.75" customHeight="1" x14ac:dyDescent="0.15">
      <c r="B11" s="64"/>
      <c r="C11" s="47">
        <v>18</v>
      </c>
      <c r="D11" s="47"/>
      <c r="E11" s="66">
        <v>609</v>
      </c>
      <c r="F11" s="69">
        <v>998</v>
      </c>
      <c r="G11" s="68">
        <v>759</v>
      </c>
      <c r="H11" s="69">
        <v>882511</v>
      </c>
      <c r="I11" s="66">
        <v>546</v>
      </c>
      <c r="J11" s="69">
        <v>777</v>
      </c>
      <c r="K11" s="68">
        <v>632</v>
      </c>
      <c r="L11" s="69">
        <v>1029277</v>
      </c>
      <c r="M11" s="66">
        <v>557</v>
      </c>
      <c r="N11" s="69">
        <v>819</v>
      </c>
      <c r="O11" s="68">
        <v>663</v>
      </c>
      <c r="P11" s="69">
        <v>607877</v>
      </c>
      <c r="Q11" s="66">
        <v>672</v>
      </c>
      <c r="R11" s="69">
        <v>924</v>
      </c>
      <c r="S11" s="68">
        <v>788</v>
      </c>
      <c r="T11" s="69">
        <v>465093</v>
      </c>
    </row>
    <row r="12" spans="2:20" ht="12.75" customHeight="1" x14ac:dyDescent="0.15">
      <c r="B12" s="57"/>
      <c r="C12" s="58">
        <v>19</v>
      </c>
      <c r="D12" s="58"/>
      <c r="E12" s="74">
        <v>630</v>
      </c>
      <c r="F12" s="75">
        <v>893</v>
      </c>
      <c r="G12" s="76">
        <v>786.45</v>
      </c>
      <c r="H12" s="75">
        <v>374620</v>
      </c>
      <c r="I12" s="74">
        <v>557</v>
      </c>
      <c r="J12" s="75">
        <v>767</v>
      </c>
      <c r="K12" s="76">
        <v>665.7</v>
      </c>
      <c r="L12" s="75">
        <v>524856</v>
      </c>
      <c r="M12" s="74">
        <v>546</v>
      </c>
      <c r="N12" s="75">
        <v>772</v>
      </c>
      <c r="O12" s="76">
        <v>661.5</v>
      </c>
      <c r="P12" s="75">
        <v>395089</v>
      </c>
      <c r="Q12" s="74">
        <v>651</v>
      </c>
      <c r="R12" s="75">
        <v>861</v>
      </c>
      <c r="S12" s="76">
        <v>721.35</v>
      </c>
      <c r="T12" s="75">
        <v>288713</v>
      </c>
    </row>
    <row r="13" spans="2:20" ht="12.75" customHeight="1" x14ac:dyDescent="0.15">
      <c r="B13" s="64" t="s">
        <v>68</v>
      </c>
      <c r="C13" s="47">
        <v>3</v>
      </c>
      <c r="D13" s="70" t="s">
        <v>103</v>
      </c>
      <c r="E13" s="66">
        <v>819</v>
      </c>
      <c r="F13" s="69">
        <v>893</v>
      </c>
      <c r="G13" s="68">
        <v>851</v>
      </c>
      <c r="H13" s="69">
        <v>35128</v>
      </c>
      <c r="I13" s="66">
        <v>672</v>
      </c>
      <c r="J13" s="69">
        <v>735</v>
      </c>
      <c r="K13" s="68">
        <v>698</v>
      </c>
      <c r="L13" s="69">
        <v>51748</v>
      </c>
      <c r="M13" s="66">
        <v>693</v>
      </c>
      <c r="N13" s="69">
        <v>767</v>
      </c>
      <c r="O13" s="68">
        <v>732</v>
      </c>
      <c r="P13" s="69">
        <v>39238</v>
      </c>
      <c r="Q13" s="66">
        <v>767</v>
      </c>
      <c r="R13" s="69">
        <v>861</v>
      </c>
      <c r="S13" s="68">
        <v>804</v>
      </c>
      <c r="T13" s="69">
        <v>24069</v>
      </c>
    </row>
    <row r="14" spans="2:20" ht="12.75" customHeight="1" x14ac:dyDescent="0.15">
      <c r="B14" s="64"/>
      <c r="C14" s="47">
        <v>4</v>
      </c>
      <c r="D14" s="47"/>
      <c r="E14" s="66">
        <v>704</v>
      </c>
      <c r="F14" s="69">
        <v>872</v>
      </c>
      <c r="G14" s="68">
        <v>796</v>
      </c>
      <c r="H14" s="69">
        <v>22894</v>
      </c>
      <c r="I14" s="66">
        <v>609</v>
      </c>
      <c r="J14" s="69">
        <v>725</v>
      </c>
      <c r="K14" s="68">
        <v>673</v>
      </c>
      <c r="L14" s="69">
        <v>61700</v>
      </c>
      <c r="M14" s="66">
        <v>630</v>
      </c>
      <c r="N14" s="69">
        <v>716</v>
      </c>
      <c r="O14" s="68">
        <v>679</v>
      </c>
      <c r="P14" s="69">
        <v>48463</v>
      </c>
      <c r="Q14" s="66">
        <v>651</v>
      </c>
      <c r="R14" s="69">
        <v>809</v>
      </c>
      <c r="S14" s="68">
        <v>735</v>
      </c>
      <c r="T14" s="69">
        <v>26721</v>
      </c>
    </row>
    <row r="15" spans="2:20" ht="12.75" customHeight="1" x14ac:dyDescent="0.15">
      <c r="B15" s="64"/>
      <c r="C15" s="47">
        <v>5</v>
      </c>
      <c r="D15" s="47"/>
      <c r="E15" s="66">
        <v>704</v>
      </c>
      <c r="F15" s="69">
        <v>788</v>
      </c>
      <c r="G15" s="68">
        <v>757</v>
      </c>
      <c r="H15" s="69">
        <v>68683</v>
      </c>
      <c r="I15" s="66">
        <v>588</v>
      </c>
      <c r="J15" s="69">
        <v>704</v>
      </c>
      <c r="K15" s="68">
        <v>656</v>
      </c>
      <c r="L15" s="69">
        <v>75282</v>
      </c>
      <c r="M15" s="66">
        <v>599</v>
      </c>
      <c r="N15" s="69">
        <v>693</v>
      </c>
      <c r="O15" s="68">
        <v>650</v>
      </c>
      <c r="P15" s="69">
        <v>56326</v>
      </c>
      <c r="Q15" s="66">
        <v>651</v>
      </c>
      <c r="R15" s="69">
        <v>756</v>
      </c>
      <c r="S15" s="68">
        <v>709</v>
      </c>
      <c r="T15" s="69">
        <v>32815</v>
      </c>
    </row>
    <row r="16" spans="2:20" ht="12.75" customHeight="1" x14ac:dyDescent="0.15">
      <c r="B16" s="64"/>
      <c r="C16" s="47">
        <v>6</v>
      </c>
      <c r="D16" s="47"/>
      <c r="E16" s="66">
        <v>672</v>
      </c>
      <c r="F16" s="69">
        <v>767</v>
      </c>
      <c r="G16" s="68">
        <v>740</v>
      </c>
      <c r="H16" s="69">
        <v>24842</v>
      </c>
      <c r="I16" s="66">
        <v>588</v>
      </c>
      <c r="J16" s="69">
        <v>683</v>
      </c>
      <c r="K16" s="68">
        <v>639</v>
      </c>
      <c r="L16" s="69">
        <v>58591</v>
      </c>
      <c r="M16" s="66">
        <v>599</v>
      </c>
      <c r="N16" s="69">
        <v>662</v>
      </c>
      <c r="O16" s="68">
        <v>629</v>
      </c>
      <c r="P16" s="69">
        <v>41329</v>
      </c>
      <c r="Q16" s="66">
        <v>651</v>
      </c>
      <c r="R16" s="69">
        <v>735</v>
      </c>
      <c r="S16" s="68">
        <v>697</v>
      </c>
      <c r="T16" s="69">
        <v>24232</v>
      </c>
    </row>
    <row r="17" spans="2:20" ht="12.75" customHeight="1" x14ac:dyDescent="0.15">
      <c r="B17" s="64"/>
      <c r="C17" s="47">
        <v>7</v>
      </c>
      <c r="D17" s="47"/>
      <c r="E17" s="66">
        <v>630</v>
      </c>
      <c r="F17" s="69">
        <v>736</v>
      </c>
      <c r="G17" s="68">
        <v>689</v>
      </c>
      <c r="H17" s="69">
        <v>52529</v>
      </c>
      <c r="I17" s="66">
        <v>588</v>
      </c>
      <c r="J17" s="69">
        <v>662</v>
      </c>
      <c r="K17" s="68">
        <v>626</v>
      </c>
      <c r="L17" s="69">
        <v>32159</v>
      </c>
      <c r="M17" s="66">
        <v>609</v>
      </c>
      <c r="N17" s="69">
        <v>683</v>
      </c>
      <c r="O17" s="68">
        <v>639</v>
      </c>
      <c r="P17" s="69">
        <v>33500</v>
      </c>
      <c r="Q17" s="66">
        <v>683</v>
      </c>
      <c r="R17" s="69">
        <v>756</v>
      </c>
      <c r="S17" s="68">
        <v>716</v>
      </c>
      <c r="T17" s="69">
        <v>31688</v>
      </c>
    </row>
    <row r="18" spans="2:20" ht="12.75" customHeight="1" x14ac:dyDescent="0.15">
      <c r="B18" s="64"/>
      <c r="C18" s="47">
        <v>8</v>
      </c>
      <c r="D18" s="47"/>
      <c r="E18" s="66">
        <v>630</v>
      </c>
      <c r="F18" s="69">
        <v>709</v>
      </c>
      <c r="G18" s="68">
        <v>684</v>
      </c>
      <c r="H18" s="69">
        <v>11926</v>
      </c>
      <c r="I18" s="66">
        <v>588</v>
      </c>
      <c r="J18" s="69">
        <v>672</v>
      </c>
      <c r="K18" s="68">
        <v>624</v>
      </c>
      <c r="L18" s="69">
        <v>22809</v>
      </c>
      <c r="M18" s="66">
        <v>578</v>
      </c>
      <c r="N18" s="69">
        <v>662</v>
      </c>
      <c r="O18" s="68">
        <v>627</v>
      </c>
      <c r="P18" s="69">
        <v>17999</v>
      </c>
      <c r="Q18" s="66">
        <v>662</v>
      </c>
      <c r="R18" s="69">
        <v>756</v>
      </c>
      <c r="S18" s="68">
        <v>708</v>
      </c>
      <c r="T18" s="69">
        <v>27536</v>
      </c>
    </row>
    <row r="19" spans="2:20" ht="12.75" customHeight="1" x14ac:dyDescent="0.15">
      <c r="B19" s="64"/>
      <c r="C19" s="47">
        <v>9</v>
      </c>
      <c r="D19" s="70"/>
      <c r="E19" s="66">
        <v>630</v>
      </c>
      <c r="F19" s="69">
        <v>683</v>
      </c>
      <c r="G19" s="68">
        <v>662</v>
      </c>
      <c r="H19" s="69">
        <v>6604</v>
      </c>
      <c r="I19" s="66">
        <v>557</v>
      </c>
      <c r="J19" s="69">
        <v>630</v>
      </c>
      <c r="K19" s="68">
        <v>605</v>
      </c>
      <c r="L19" s="69">
        <v>16234</v>
      </c>
      <c r="M19" s="66">
        <v>546</v>
      </c>
      <c r="N19" s="69">
        <v>620</v>
      </c>
      <c r="O19" s="68">
        <v>597</v>
      </c>
      <c r="P19" s="69">
        <v>6532</v>
      </c>
      <c r="Q19" s="66">
        <v>662</v>
      </c>
      <c r="R19" s="69">
        <v>725</v>
      </c>
      <c r="S19" s="68">
        <v>689</v>
      </c>
      <c r="T19" s="69">
        <v>20360</v>
      </c>
    </row>
    <row r="20" spans="2:20" ht="12.75" customHeight="1" x14ac:dyDescent="0.15">
      <c r="B20" s="64"/>
      <c r="C20" s="47">
        <v>10</v>
      </c>
      <c r="D20" s="70"/>
      <c r="E20" s="66">
        <v>662</v>
      </c>
      <c r="F20" s="69">
        <v>742</v>
      </c>
      <c r="G20" s="68">
        <v>706</v>
      </c>
      <c r="H20" s="69">
        <v>26648</v>
      </c>
      <c r="I20" s="66">
        <v>578</v>
      </c>
      <c r="J20" s="69">
        <v>662</v>
      </c>
      <c r="K20" s="68">
        <v>621</v>
      </c>
      <c r="L20" s="69">
        <v>36039</v>
      </c>
      <c r="M20" s="66">
        <v>588</v>
      </c>
      <c r="N20" s="69">
        <v>667</v>
      </c>
      <c r="O20" s="68">
        <v>636</v>
      </c>
      <c r="P20" s="69">
        <v>34536</v>
      </c>
      <c r="Q20" s="66">
        <v>693</v>
      </c>
      <c r="R20" s="69">
        <v>746</v>
      </c>
      <c r="S20" s="68">
        <v>715</v>
      </c>
      <c r="T20" s="69">
        <v>31157</v>
      </c>
    </row>
    <row r="21" spans="2:20" ht="12.75" customHeight="1" x14ac:dyDescent="0.15">
      <c r="B21" s="57"/>
      <c r="C21" s="58">
        <v>11</v>
      </c>
      <c r="D21" s="58"/>
      <c r="E21" s="66">
        <v>672</v>
      </c>
      <c r="F21" s="69">
        <v>756</v>
      </c>
      <c r="G21" s="68">
        <v>723</v>
      </c>
      <c r="H21" s="69">
        <v>23008</v>
      </c>
      <c r="I21" s="66">
        <v>609</v>
      </c>
      <c r="J21" s="69">
        <v>662</v>
      </c>
      <c r="K21" s="68">
        <v>627</v>
      </c>
      <c r="L21" s="69">
        <v>24929</v>
      </c>
      <c r="M21" s="66">
        <v>620</v>
      </c>
      <c r="N21" s="69">
        <v>663</v>
      </c>
      <c r="O21" s="68">
        <v>641</v>
      </c>
      <c r="P21" s="69">
        <v>12872</v>
      </c>
      <c r="Q21" s="66">
        <v>662</v>
      </c>
      <c r="R21" s="69">
        <v>735</v>
      </c>
      <c r="S21" s="68">
        <v>702</v>
      </c>
      <c r="T21" s="69">
        <v>16751</v>
      </c>
    </row>
    <row r="22" spans="2:20" ht="12.75" customHeight="1" x14ac:dyDescent="0.15">
      <c r="B22" s="64"/>
      <c r="C22" s="432" t="s">
        <v>82</v>
      </c>
      <c r="D22" s="434"/>
      <c r="E22" s="50" t="s">
        <v>255</v>
      </c>
      <c r="F22" s="131"/>
      <c r="G22" s="131"/>
      <c r="H22" s="63"/>
      <c r="I22" s="50" t="s">
        <v>256</v>
      </c>
      <c r="J22" s="131"/>
      <c r="K22" s="131"/>
      <c r="L22" s="131"/>
      <c r="M22" s="50" t="s">
        <v>257</v>
      </c>
      <c r="N22" s="131"/>
      <c r="O22" s="131"/>
      <c r="P22" s="131"/>
      <c r="Q22" s="50" t="s">
        <v>258</v>
      </c>
      <c r="R22" s="131"/>
      <c r="S22" s="131"/>
      <c r="T22" s="63"/>
    </row>
    <row r="23" spans="2:20" ht="12.75" customHeight="1" x14ac:dyDescent="0.15">
      <c r="B23" s="64"/>
      <c r="C23" s="57"/>
      <c r="D23" s="71"/>
      <c r="E23" s="57"/>
      <c r="F23" s="58"/>
      <c r="G23" s="58"/>
      <c r="H23" s="71"/>
      <c r="I23" s="57"/>
      <c r="J23" s="58"/>
      <c r="K23" s="58"/>
      <c r="L23" s="58"/>
      <c r="M23" s="57"/>
      <c r="N23" s="58"/>
      <c r="O23" s="58"/>
      <c r="P23" s="58"/>
      <c r="Q23" s="57"/>
      <c r="R23" s="58"/>
      <c r="S23" s="58"/>
      <c r="T23" s="71"/>
    </row>
    <row r="24" spans="2:20" ht="12.75" customHeight="1" x14ac:dyDescent="0.15">
      <c r="B24" s="64" t="s">
        <v>92</v>
      </c>
      <c r="C24" s="47"/>
      <c r="D24" s="47"/>
      <c r="E24" s="54" t="s">
        <v>93</v>
      </c>
      <c r="F24" s="55" t="s">
        <v>94</v>
      </c>
      <c r="G24" s="56" t="s">
        <v>95</v>
      </c>
      <c r="H24" s="55" t="s">
        <v>96</v>
      </c>
      <c r="I24" s="54" t="s">
        <v>93</v>
      </c>
      <c r="J24" s="55" t="s">
        <v>94</v>
      </c>
      <c r="K24" s="56" t="s">
        <v>95</v>
      </c>
      <c r="L24" s="55" t="s">
        <v>96</v>
      </c>
      <c r="M24" s="54" t="s">
        <v>93</v>
      </c>
      <c r="N24" s="55" t="s">
        <v>94</v>
      </c>
      <c r="O24" s="56" t="s">
        <v>95</v>
      </c>
      <c r="P24" s="55" t="s">
        <v>96</v>
      </c>
      <c r="Q24" s="54" t="s">
        <v>93</v>
      </c>
      <c r="R24" s="55" t="s">
        <v>94</v>
      </c>
      <c r="S24" s="56" t="s">
        <v>95</v>
      </c>
      <c r="T24" s="55" t="s">
        <v>96</v>
      </c>
    </row>
    <row r="25" spans="2:20" ht="12.75" customHeight="1" x14ac:dyDescent="0.15">
      <c r="B25" s="57"/>
      <c r="C25" s="58"/>
      <c r="D25" s="58"/>
      <c r="E25" s="59"/>
      <c r="F25" s="60"/>
      <c r="G25" s="61" t="s">
        <v>99</v>
      </c>
      <c r="H25" s="60"/>
      <c r="I25" s="59"/>
      <c r="J25" s="60"/>
      <c r="K25" s="61" t="s">
        <v>99</v>
      </c>
      <c r="L25" s="60"/>
      <c r="M25" s="59"/>
      <c r="N25" s="60"/>
      <c r="O25" s="61" t="s">
        <v>99</v>
      </c>
      <c r="P25" s="60"/>
      <c r="Q25" s="59"/>
      <c r="R25" s="60"/>
      <c r="S25" s="61" t="s">
        <v>99</v>
      </c>
      <c r="T25" s="60"/>
    </row>
    <row r="26" spans="2:20" ht="12.75" customHeight="1" x14ac:dyDescent="0.15">
      <c r="B26" s="64" t="s">
        <v>118</v>
      </c>
      <c r="C26" s="47">
        <v>17</v>
      </c>
      <c r="D26" s="47" t="s">
        <v>67</v>
      </c>
      <c r="E26" s="66">
        <v>1173</v>
      </c>
      <c r="F26" s="69">
        <v>1743</v>
      </c>
      <c r="G26" s="68">
        <v>1508</v>
      </c>
      <c r="H26" s="65">
        <v>243181</v>
      </c>
      <c r="I26" s="64">
        <v>998</v>
      </c>
      <c r="J26" s="65">
        <v>1607</v>
      </c>
      <c r="K26" s="47">
        <v>1260</v>
      </c>
      <c r="L26" s="65">
        <v>1293506</v>
      </c>
      <c r="M26" s="64">
        <v>1785</v>
      </c>
      <c r="N26" s="65">
        <v>3465</v>
      </c>
      <c r="O26" s="47">
        <v>2100</v>
      </c>
      <c r="P26" s="65">
        <v>199557</v>
      </c>
      <c r="Q26" s="64">
        <v>494</v>
      </c>
      <c r="R26" s="65">
        <v>788</v>
      </c>
      <c r="S26" s="47">
        <v>614</v>
      </c>
      <c r="T26" s="65">
        <v>799214</v>
      </c>
    </row>
    <row r="27" spans="2:20" ht="12.75" customHeight="1" x14ac:dyDescent="0.15">
      <c r="B27" s="64"/>
      <c r="C27" s="47">
        <v>18</v>
      </c>
      <c r="D27" s="47"/>
      <c r="E27" s="66">
        <v>1628</v>
      </c>
      <c r="F27" s="69">
        <v>2132</v>
      </c>
      <c r="G27" s="68">
        <v>1778</v>
      </c>
      <c r="H27" s="69">
        <v>199354</v>
      </c>
      <c r="I27" s="66">
        <v>1208</v>
      </c>
      <c r="J27" s="69">
        <v>1701</v>
      </c>
      <c r="K27" s="68">
        <v>1449</v>
      </c>
      <c r="L27" s="69">
        <v>993659</v>
      </c>
      <c r="M27" s="66">
        <v>2205</v>
      </c>
      <c r="N27" s="69">
        <v>3308</v>
      </c>
      <c r="O27" s="68">
        <v>2690</v>
      </c>
      <c r="P27" s="69">
        <v>257006</v>
      </c>
      <c r="Q27" s="64">
        <v>578</v>
      </c>
      <c r="R27" s="65">
        <v>819</v>
      </c>
      <c r="S27" s="47">
        <v>686</v>
      </c>
      <c r="T27" s="65">
        <v>460620</v>
      </c>
    </row>
    <row r="28" spans="2:20" ht="12.75" customHeight="1" x14ac:dyDescent="0.15">
      <c r="B28" s="57"/>
      <c r="C28" s="58">
        <v>19</v>
      </c>
      <c r="D28" s="58"/>
      <c r="E28" s="74">
        <v>1785</v>
      </c>
      <c r="F28" s="75">
        <v>2153</v>
      </c>
      <c r="G28" s="76">
        <v>1900.5</v>
      </c>
      <c r="H28" s="75">
        <v>121136</v>
      </c>
      <c r="I28" s="74">
        <v>1344</v>
      </c>
      <c r="J28" s="75">
        <v>1623</v>
      </c>
      <c r="K28" s="76">
        <v>1475.25</v>
      </c>
      <c r="L28" s="75">
        <v>578922</v>
      </c>
      <c r="M28" s="74">
        <v>2730</v>
      </c>
      <c r="N28" s="75">
        <v>3465</v>
      </c>
      <c r="O28" s="76">
        <v>2936.85</v>
      </c>
      <c r="P28" s="75">
        <v>117517</v>
      </c>
      <c r="Q28" s="57">
        <v>620</v>
      </c>
      <c r="R28" s="72">
        <v>809</v>
      </c>
      <c r="S28" s="58">
        <v>706.65</v>
      </c>
      <c r="T28" s="72">
        <v>272822</v>
      </c>
    </row>
    <row r="29" spans="2:20" ht="12.75" customHeight="1" x14ac:dyDescent="0.15">
      <c r="B29" s="64" t="s">
        <v>68</v>
      </c>
      <c r="C29" s="47">
        <v>3</v>
      </c>
      <c r="D29" s="47" t="s">
        <v>103</v>
      </c>
      <c r="E29" s="66">
        <v>1869</v>
      </c>
      <c r="F29" s="69">
        <v>1995</v>
      </c>
      <c r="G29" s="68">
        <v>1948</v>
      </c>
      <c r="H29" s="69">
        <v>13657</v>
      </c>
      <c r="I29" s="66">
        <v>1449</v>
      </c>
      <c r="J29" s="69">
        <v>1575</v>
      </c>
      <c r="K29" s="68">
        <v>1527</v>
      </c>
      <c r="L29" s="69">
        <v>79790</v>
      </c>
      <c r="M29" s="66">
        <v>2814</v>
      </c>
      <c r="N29" s="69">
        <v>2940</v>
      </c>
      <c r="O29" s="68">
        <v>2889</v>
      </c>
      <c r="P29" s="69">
        <v>14540</v>
      </c>
      <c r="Q29" s="64">
        <v>693</v>
      </c>
      <c r="R29" s="65">
        <v>746</v>
      </c>
      <c r="S29" s="47">
        <v>728</v>
      </c>
      <c r="T29" s="65">
        <v>25870</v>
      </c>
    </row>
    <row r="30" spans="2:20" ht="12.75" customHeight="1" x14ac:dyDescent="0.15">
      <c r="B30" s="64"/>
      <c r="C30" s="47">
        <v>4</v>
      </c>
      <c r="D30" s="47"/>
      <c r="E30" s="66">
        <v>1817</v>
      </c>
      <c r="F30" s="69">
        <v>1995</v>
      </c>
      <c r="G30" s="68">
        <v>1918</v>
      </c>
      <c r="H30" s="69">
        <v>11584</v>
      </c>
      <c r="I30" s="66">
        <v>1386</v>
      </c>
      <c r="J30" s="69">
        <v>1523</v>
      </c>
      <c r="K30" s="68">
        <v>1464</v>
      </c>
      <c r="L30" s="69">
        <v>52181</v>
      </c>
      <c r="M30" s="66">
        <v>2751</v>
      </c>
      <c r="N30" s="69">
        <v>2888</v>
      </c>
      <c r="O30" s="68">
        <v>2805</v>
      </c>
      <c r="P30" s="69">
        <v>9422</v>
      </c>
      <c r="Q30" s="64">
        <v>630</v>
      </c>
      <c r="R30" s="65">
        <v>714</v>
      </c>
      <c r="S30" s="47">
        <v>673</v>
      </c>
      <c r="T30" s="65">
        <v>30127</v>
      </c>
    </row>
    <row r="31" spans="2:20" ht="12.75" customHeight="1" x14ac:dyDescent="0.15">
      <c r="B31" s="64"/>
      <c r="C31" s="47">
        <v>5</v>
      </c>
      <c r="D31" s="47"/>
      <c r="E31" s="66">
        <v>1785</v>
      </c>
      <c r="F31" s="69">
        <v>1890</v>
      </c>
      <c r="G31" s="68">
        <v>1840</v>
      </c>
      <c r="H31" s="69">
        <v>16568</v>
      </c>
      <c r="I31" s="66">
        <v>1386</v>
      </c>
      <c r="J31" s="69">
        <v>1507</v>
      </c>
      <c r="K31" s="68">
        <v>1457</v>
      </c>
      <c r="L31" s="69">
        <v>79897</v>
      </c>
      <c r="M31" s="66">
        <v>2730</v>
      </c>
      <c r="N31" s="69">
        <v>2835</v>
      </c>
      <c r="O31" s="68">
        <v>2791</v>
      </c>
      <c r="P31" s="69">
        <v>13650</v>
      </c>
      <c r="Q31" s="64">
        <v>620</v>
      </c>
      <c r="R31" s="65">
        <v>693</v>
      </c>
      <c r="S31" s="47">
        <v>664</v>
      </c>
      <c r="T31" s="65">
        <v>50852</v>
      </c>
    </row>
    <row r="32" spans="2:20" ht="12.75" customHeight="1" x14ac:dyDescent="0.15">
      <c r="B32" s="64"/>
      <c r="C32" s="47">
        <v>6</v>
      </c>
      <c r="D32" s="47"/>
      <c r="E32" s="66">
        <v>1817</v>
      </c>
      <c r="F32" s="69">
        <v>1901</v>
      </c>
      <c r="G32" s="68">
        <v>1859</v>
      </c>
      <c r="H32" s="69">
        <v>15144</v>
      </c>
      <c r="I32" s="66">
        <v>1418</v>
      </c>
      <c r="J32" s="69">
        <v>1523</v>
      </c>
      <c r="K32" s="68">
        <v>1476</v>
      </c>
      <c r="L32" s="69">
        <v>60129</v>
      </c>
      <c r="M32" s="66">
        <v>2783</v>
      </c>
      <c r="N32" s="69">
        <v>2888</v>
      </c>
      <c r="O32" s="68">
        <v>2852</v>
      </c>
      <c r="P32" s="69">
        <v>8950</v>
      </c>
      <c r="Q32" s="64">
        <v>651</v>
      </c>
      <c r="R32" s="65">
        <v>725</v>
      </c>
      <c r="S32" s="47">
        <v>678</v>
      </c>
      <c r="T32" s="65">
        <v>41463</v>
      </c>
    </row>
    <row r="33" spans="2:20" ht="12.75" customHeight="1" x14ac:dyDescent="0.15">
      <c r="B33" s="64"/>
      <c r="C33" s="47">
        <v>7</v>
      </c>
      <c r="D33" s="47"/>
      <c r="E33" s="66">
        <v>1838</v>
      </c>
      <c r="F33" s="69">
        <v>1918</v>
      </c>
      <c r="G33" s="68">
        <v>1874</v>
      </c>
      <c r="H33" s="69">
        <v>12050</v>
      </c>
      <c r="I33" s="66">
        <v>1449</v>
      </c>
      <c r="J33" s="69">
        <v>1601</v>
      </c>
      <c r="K33" s="68">
        <v>1527</v>
      </c>
      <c r="L33" s="69">
        <v>36499</v>
      </c>
      <c r="M33" s="66">
        <v>2783</v>
      </c>
      <c r="N33" s="69">
        <v>2940</v>
      </c>
      <c r="O33" s="68">
        <v>2888</v>
      </c>
      <c r="P33" s="69">
        <v>9481</v>
      </c>
      <c r="Q33" s="64">
        <v>672</v>
      </c>
      <c r="R33" s="65">
        <v>738</v>
      </c>
      <c r="S33" s="47">
        <v>702</v>
      </c>
      <c r="T33" s="65">
        <v>21463</v>
      </c>
    </row>
    <row r="34" spans="2:20" ht="12.75" customHeight="1" x14ac:dyDescent="0.15">
      <c r="B34" s="64"/>
      <c r="C34" s="47">
        <v>8</v>
      </c>
      <c r="D34" s="47"/>
      <c r="E34" s="66">
        <v>1880</v>
      </c>
      <c r="F34" s="69">
        <v>2153</v>
      </c>
      <c r="G34" s="68">
        <v>2000</v>
      </c>
      <c r="H34" s="69">
        <v>7461</v>
      </c>
      <c r="I34" s="66">
        <v>1523</v>
      </c>
      <c r="J34" s="69">
        <v>1623</v>
      </c>
      <c r="K34" s="68">
        <v>1568</v>
      </c>
      <c r="L34" s="69">
        <v>57449</v>
      </c>
      <c r="M34" s="66">
        <v>2825</v>
      </c>
      <c r="N34" s="69">
        <v>2888</v>
      </c>
      <c r="O34" s="68">
        <v>2851</v>
      </c>
      <c r="P34" s="69">
        <v>9173</v>
      </c>
      <c r="Q34" s="64">
        <v>683</v>
      </c>
      <c r="R34" s="65">
        <v>774</v>
      </c>
      <c r="S34" s="47">
        <v>739</v>
      </c>
      <c r="T34" s="65">
        <v>14124</v>
      </c>
    </row>
    <row r="35" spans="2:20" ht="12.75" customHeight="1" x14ac:dyDescent="0.15">
      <c r="B35" s="64"/>
      <c r="C35" s="47">
        <v>9</v>
      </c>
      <c r="D35" s="70"/>
      <c r="E35" s="66">
        <v>1943</v>
      </c>
      <c r="F35" s="69">
        <v>2153</v>
      </c>
      <c r="G35" s="68">
        <v>2014</v>
      </c>
      <c r="H35" s="69">
        <v>5324</v>
      </c>
      <c r="I35" s="66">
        <v>1474</v>
      </c>
      <c r="J35" s="69">
        <v>1607</v>
      </c>
      <c r="K35" s="68">
        <v>1526</v>
      </c>
      <c r="L35" s="69">
        <v>23829</v>
      </c>
      <c r="M35" s="66">
        <v>2783</v>
      </c>
      <c r="N35" s="69">
        <v>2888</v>
      </c>
      <c r="O35" s="68">
        <v>2819</v>
      </c>
      <c r="P35" s="69">
        <v>5891</v>
      </c>
      <c r="Q35" s="64">
        <v>683</v>
      </c>
      <c r="R35" s="65">
        <v>740</v>
      </c>
      <c r="S35" s="47">
        <v>706</v>
      </c>
      <c r="T35" s="65">
        <v>15363</v>
      </c>
    </row>
    <row r="36" spans="2:20" ht="12.75" customHeight="1" x14ac:dyDescent="0.15">
      <c r="B36" s="64"/>
      <c r="C36" s="47">
        <v>10</v>
      </c>
      <c r="D36" s="70"/>
      <c r="E36" s="66">
        <v>2048</v>
      </c>
      <c r="F36" s="69">
        <v>2153</v>
      </c>
      <c r="G36" s="68">
        <v>2077</v>
      </c>
      <c r="H36" s="69">
        <v>7312</v>
      </c>
      <c r="I36" s="66">
        <v>1418</v>
      </c>
      <c r="J36" s="69">
        <v>1586</v>
      </c>
      <c r="K36" s="68">
        <v>1523</v>
      </c>
      <c r="L36" s="69">
        <v>46580</v>
      </c>
      <c r="M36" s="66">
        <v>2888</v>
      </c>
      <c r="N36" s="69">
        <v>3255</v>
      </c>
      <c r="O36" s="68">
        <v>3095</v>
      </c>
      <c r="P36" s="69">
        <v>11224</v>
      </c>
      <c r="Q36" s="64">
        <v>735</v>
      </c>
      <c r="R36" s="65">
        <v>809</v>
      </c>
      <c r="S36" s="47">
        <v>764</v>
      </c>
      <c r="T36" s="65">
        <v>7965</v>
      </c>
    </row>
    <row r="37" spans="2:20" ht="12.75" customHeight="1" x14ac:dyDescent="0.15">
      <c r="B37" s="57"/>
      <c r="C37" s="58">
        <v>11</v>
      </c>
      <c r="D37" s="58"/>
      <c r="E37" s="74">
        <v>1995</v>
      </c>
      <c r="F37" s="75">
        <v>2100</v>
      </c>
      <c r="G37" s="76">
        <v>2056</v>
      </c>
      <c r="H37" s="75">
        <v>6385</v>
      </c>
      <c r="I37" s="74">
        <v>1365</v>
      </c>
      <c r="J37" s="75">
        <v>1523</v>
      </c>
      <c r="K37" s="76">
        <v>1470</v>
      </c>
      <c r="L37" s="75">
        <v>22843</v>
      </c>
      <c r="M37" s="74">
        <v>3150</v>
      </c>
      <c r="N37" s="75">
        <v>3465</v>
      </c>
      <c r="O37" s="76">
        <v>3255</v>
      </c>
      <c r="P37" s="75">
        <v>10173</v>
      </c>
      <c r="Q37" s="57">
        <v>751</v>
      </c>
      <c r="R37" s="72">
        <v>800</v>
      </c>
      <c r="S37" s="58">
        <v>782</v>
      </c>
      <c r="T37" s="72">
        <v>10058</v>
      </c>
    </row>
    <row r="38" spans="2:20" ht="6" customHeight="1" x14ac:dyDescent="0.15"/>
    <row r="39" spans="2:20" ht="12.75" customHeight="1" x14ac:dyDescent="0.15">
      <c r="B39" s="80" t="s">
        <v>119</v>
      </c>
      <c r="C39" s="135" t="s">
        <v>267</v>
      </c>
    </row>
    <row r="40" spans="2:20" ht="12.75" customHeight="1" x14ac:dyDescent="0.15">
      <c r="B40" s="117" t="s">
        <v>73</v>
      </c>
      <c r="C40" s="48" t="s">
        <v>268</v>
      </c>
    </row>
    <row r="41" spans="2:20" ht="12.75" customHeight="1" x14ac:dyDescent="0.15">
      <c r="B41" s="136"/>
    </row>
    <row r="43" spans="2:20" x14ac:dyDescent="0.15">
      <c r="B43" s="137"/>
      <c r="C43" s="135"/>
      <c r="D43" s="135"/>
      <c r="E43" s="135"/>
      <c r="F43" s="135"/>
      <c r="G43" s="135"/>
      <c r="H43" s="135"/>
      <c r="I43" s="135"/>
      <c r="J43" s="135"/>
      <c r="K43" s="135"/>
      <c r="L43" s="135"/>
    </row>
    <row r="44" spans="2:20" x14ac:dyDescent="0.15">
      <c r="D44" s="135"/>
      <c r="E44" s="135"/>
      <c r="F44" s="135"/>
      <c r="G44" s="135"/>
      <c r="H44" s="135"/>
      <c r="I44" s="135"/>
      <c r="J44" s="135"/>
      <c r="K44" s="135"/>
      <c r="L44" s="135"/>
    </row>
    <row r="45" spans="2:20" x14ac:dyDescent="0.15">
      <c r="B45" s="136"/>
      <c r="C45" s="135"/>
      <c r="D45" s="135"/>
      <c r="E45" s="135"/>
      <c r="F45" s="135"/>
      <c r="G45" s="135"/>
      <c r="H45" s="135"/>
      <c r="I45" s="135"/>
      <c r="J45" s="135"/>
      <c r="K45" s="135"/>
      <c r="L45" s="135"/>
    </row>
    <row r="46" spans="2:20" x14ac:dyDescent="0.15">
      <c r="D46" s="135"/>
      <c r="E46" s="135"/>
      <c r="F46" s="135"/>
      <c r="G46" s="135"/>
      <c r="H46" s="135"/>
      <c r="I46" s="135"/>
      <c r="J46" s="135"/>
      <c r="K46" s="135"/>
      <c r="L46" s="135"/>
    </row>
  </sheetData>
  <mergeCells count="2">
    <mergeCell ref="C6:D6"/>
    <mergeCell ref="C22:D22"/>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40"/>
  <sheetViews>
    <sheetView zoomScale="75" workbookViewId="0">
      <selection activeCell="M31" sqref="M31"/>
    </sheetView>
  </sheetViews>
  <sheetFormatPr defaultColWidth="7.5" defaultRowHeight="12" x14ac:dyDescent="0.15"/>
  <cols>
    <col min="1" max="1" width="1.625" style="48" customWidth="1"/>
    <col min="2" max="2" width="5" style="48" customWidth="1"/>
    <col min="3" max="4" width="3.625" style="48" customWidth="1"/>
    <col min="5" max="7" width="7.5" style="48" customWidth="1"/>
    <col min="8" max="8" width="8.625" style="48" customWidth="1"/>
    <col min="9" max="11" width="7.5" style="48" customWidth="1"/>
    <col min="12" max="12" width="8.625" style="48" customWidth="1"/>
    <col min="13" max="15" width="7.5" style="48" customWidth="1"/>
    <col min="16" max="16" width="8.625" style="48" customWidth="1"/>
    <col min="17" max="19" width="5.875" style="48" customWidth="1"/>
    <col min="20" max="20" width="8.125" style="48" customWidth="1"/>
    <col min="21" max="23" width="5.875" style="48" customWidth="1"/>
    <col min="24" max="24" width="8.125" style="48" customWidth="1"/>
    <col min="25" max="16384" width="7.5" style="48"/>
  </cols>
  <sheetData>
    <row r="2" spans="2:16" x14ac:dyDescent="0.15">
      <c r="B2" s="48" t="s">
        <v>252</v>
      </c>
    </row>
    <row r="3" spans="2:16" x14ac:dyDescent="0.15">
      <c r="P3" s="49" t="s">
        <v>81</v>
      </c>
    </row>
    <row r="4" spans="2:16" ht="6" customHeight="1" x14ac:dyDescent="0.15">
      <c r="B4" s="58"/>
      <c r="C4" s="58"/>
      <c r="D4" s="58"/>
      <c r="E4" s="58"/>
      <c r="F4" s="58"/>
      <c r="G4" s="58"/>
      <c r="H4" s="58"/>
      <c r="I4" s="47"/>
      <c r="J4" s="47"/>
      <c r="K4" s="47"/>
      <c r="L4" s="47"/>
      <c r="M4" s="47"/>
    </row>
    <row r="5" spans="2:16" x14ac:dyDescent="0.15">
      <c r="B5" s="50"/>
      <c r="C5" s="432" t="s">
        <v>82</v>
      </c>
      <c r="D5" s="434"/>
      <c r="E5" s="50" t="s">
        <v>259</v>
      </c>
      <c r="F5" s="131"/>
      <c r="G5" s="131"/>
      <c r="H5" s="131"/>
      <c r="I5" s="50" t="s">
        <v>260</v>
      </c>
      <c r="J5" s="131"/>
      <c r="K5" s="131"/>
      <c r="L5" s="63"/>
      <c r="M5" s="50" t="s">
        <v>269</v>
      </c>
      <c r="N5" s="131"/>
      <c r="O5" s="131"/>
      <c r="P5" s="63"/>
    </row>
    <row r="6" spans="2:16" x14ac:dyDescent="0.15">
      <c r="B6" s="64"/>
      <c r="C6" s="57"/>
      <c r="D6" s="71"/>
      <c r="E6" s="57"/>
      <c r="F6" s="58"/>
      <c r="G6" s="58"/>
      <c r="H6" s="58"/>
      <c r="I6" s="57"/>
      <c r="J6" s="58"/>
      <c r="K6" s="58"/>
      <c r="L6" s="71"/>
      <c r="M6" s="57"/>
      <c r="N6" s="58"/>
      <c r="O6" s="58"/>
      <c r="P6" s="71"/>
    </row>
    <row r="7" spans="2:16" ht="12.75" customHeight="1" x14ac:dyDescent="0.15">
      <c r="B7" s="64" t="s">
        <v>92</v>
      </c>
      <c r="C7" s="47"/>
      <c r="D7" s="47"/>
      <c r="E7" s="54" t="s">
        <v>93</v>
      </c>
      <c r="F7" s="55" t="s">
        <v>94</v>
      </c>
      <c r="G7" s="56" t="s">
        <v>95</v>
      </c>
      <c r="H7" s="55" t="s">
        <v>96</v>
      </c>
      <c r="I7" s="54" t="s">
        <v>93</v>
      </c>
      <c r="J7" s="55" t="s">
        <v>94</v>
      </c>
      <c r="K7" s="56" t="s">
        <v>95</v>
      </c>
      <c r="L7" s="55" t="s">
        <v>96</v>
      </c>
      <c r="M7" s="54" t="s">
        <v>93</v>
      </c>
      <c r="N7" s="55" t="s">
        <v>94</v>
      </c>
      <c r="O7" s="56" t="s">
        <v>95</v>
      </c>
      <c r="P7" s="55" t="s">
        <v>96</v>
      </c>
    </row>
    <row r="8" spans="2:16" ht="12.75" customHeight="1" x14ac:dyDescent="0.15">
      <c r="B8" s="57"/>
      <c r="C8" s="58"/>
      <c r="D8" s="58"/>
      <c r="E8" s="59"/>
      <c r="F8" s="60"/>
      <c r="G8" s="61" t="s">
        <v>99</v>
      </c>
      <c r="H8" s="60"/>
      <c r="I8" s="59"/>
      <c r="J8" s="60"/>
      <c r="K8" s="61" t="s">
        <v>99</v>
      </c>
      <c r="L8" s="60"/>
      <c r="M8" s="59"/>
      <c r="N8" s="60"/>
      <c r="O8" s="61" t="s">
        <v>99</v>
      </c>
      <c r="P8" s="60"/>
    </row>
    <row r="9" spans="2:16" ht="12.75" customHeight="1" x14ac:dyDescent="0.15">
      <c r="B9" s="64" t="s">
        <v>118</v>
      </c>
      <c r="C9" s="47">
        <v>17</v>
      </c>
      <c r="D9" s="47" t="s">
        <v>67</v>
      </c>
      <c r="E9" s="64">
        <v>483</v>
      </c>
      <c r="F9" s="65">
        <v>788</v>
      </c>
      <c r="G9" s="47">
        <v>585</v>
      </c>
      <c r="H9" s="65">
        <v>268029</v>
      </c>
      <c r="I9" s="64">
        <v>609</v>
      </c>
      <c r="J9" s="65">
        <v>877</v>
      </c>
      <c r="K9" s="47">
        <v>704</v>
      </c>
      <c r="L9" s="65">
        <v>216466</v>
      </c>
      <c r="M9" s="64">
        <v>452</v>
      </c>
      <c r="N9" s="65">
        <v>767</v>
      </c>
      <c r="O9" s="47">
        <v>576</v>
      </c>
      <c r="P9" s="65">
        <v>696582</v>
      </c>
    </row>
    <row r="10" spans="2:16" ht="12.75" customHeight="1" x14ac:dyDescent="0.15">
      <c r="B10" s="64"/>
      <c r="C10" s="47">
        <v>18</v>
      </c>
      <c r="D10" s="47"/>
      <c r="E10" s="64">
        <v>557</v>
      </c>
      <c r="F10" s="65">
        <v>788</v>
      </c>
      <c r="G10" s="47">
        <v>669</v>
      </c>
      <c r="H10" s="65">
        <v>128631</v>
      </c>
      <c r="I10" s="64">
        <v>788</v>
      </c>
      <c r="J10" s="65">
        <v>924</v>
      </c>
      <c r="K10" s="47">
        <v>837</v>
      </c>
      <c r="L10" s="65">
        <v>155889</v>
      </c>
      <c r="M10" s="64">
        <v>546</v>
      </c>
      <c r="N10" s="65">
        <v>767</v>
      </c>
      <c r="O10" s="47">
        <v>624</v>
      </c>
      <c r="P10" s="65">
        <v>358806</v>
      </c>
    </row>
    <row r="11" spans="2:16" ht="12.75" customHeight="1" x14ac:dyDescent="0.15">
      <c r="B11" s="57"/>
      <c r="C11" s="58">
        <v>19</v>
      </c>
      <c r="D11" s="58"/>
      <c r="E11" s="57">
        <v>588</v>
      </c>
      <c r="F11" s="72">
        <v>767</v>
      </c>
      <c r="G11" s="58">
        <v>691.95</v>
      </c>
      <c r="H11" s="72">
        <v>74537</v>
      </c>
      <c r="I11" s="57">
        <v>725</v>
      </c>
      <c r="J11" s="72">
        <v>1029</v>
      </c>
      <c r="K11" s="58">
        <v>891.45</v>
      </c>
      <c r="L11" s="72">
        <v>76726</v>
      </c>
      <c r="M11" s="57">
        <v>567</v>
      </c>
      <c r="N11" s="72">
        <v>725</v>
      </c>
      <c r="O11" s="58">
        <v>657.3</v>
      </c>
      <c r="P11" s="72">
        <v>183807</v>
      </c>
    </row>
    <row r="12" spans="2:16" ht="12.75" customHeight="1" x14ac:dyDescent="0.15">
      <c r="B12" s="64" t="s">
        <v>68</v>
      </c>
      <c r="C12" s="47">
        <v>3</v>
      </c>
      <c r="D12" s="47" t="s">
        <v>103</v>
      </c>
      <c r="E12" s="64">
        <v>672</v>
      </c>
      <c r="F12" s="65">
        <v>735</v>
      </c>
      <c r="G12" s="47">
        <v>704</v>
      </c>
      <c r="H12" s="65">
        <v>5262</v>
      </c>
      <c r="I12" s="64">
        <v>767</v>
      </c>
      <c r="J12" s="65">
        <v>840</v>
      </c>
      <c r="K12" s="47">
        <v>799</v>
      </c>
      <c r="L12" s="65">
        <v>6116</v>
      </c>
      <c r="M12" s="64">
        <v>651</v>
      </c>
      <c r="N12" s="65">
        <v>704</v>
      </c>
      <c r="O12" s="47">
        <v>676</v>
      </c>
      <c r="P12" s="65">
        <v>19444</v>
      </c>
    </row>
    <row r="13" spans="2:16" ht="12.75" customHeight="1" x14ac:dyDescent="0.15">
      <c r="B13" s="64"/>
      <c r="C13" s="47">
        <v>4</v>
      </c>
      <c r="D13" s="47"/>
      <c r="E13" s="64">
        <v>630</v>
      </c>
      <c r="F13" s="65">
        <v>725</v>
      </c>
      <c r="G13" s="47">
        <v>691</v>
      </c>
      <c r="H13" s="65">
        <v>6049</v>
      </c>
      <c r="I13" s="64">
        <v>756</v>
      </c>
      <c r="J13" s="65">
        <v>819</v>
      </c>
      <c r="K13" s="47">
        <v>783</v>
      </c>
      <c r="L13" s="65">
        <v>8319</v>
      </c>
      <c r="M13" s="64">
        <v>588</v>
      </c>
      <c r="N13" s="65">
        <v>704</v>
      </c>
      <c r="O13" s="47">
        <v>667</v>
      </c>
      <c r="P13" s="65">
        <v>27582</v>
      </c>
    </row>
    <row r="14" spans="2:16" ht="12.75" customHeight="1" x14ac:dyDescent="0.15">
      <c r="B14" s="64"/>
      <c r="C14" s="47">
        <v>5</v>
      </c>
      <c r="D14" s="47"/>
      <c r="E14" s="64">
        <v>630</v>
      </c>
      <c r="F14" s="65">
        <v>704</v>
      </c>
      <c r="G14" s="47">
        <v>660</v>
      </c>
      <c r="H14" s="65">
        <v>7611</v>
      </c>
      <c r="I14" s="64">
        <v>735</v>
      </c>
      <c r="J14" s="65">
        <v>819</v>
      </c>
      <c r="K14" s="47">
        <v>782</v>
      </c>
      <c r="L14" s="65">
        <v>15697</v>
      </c>
      <c r="M14" s="64">
        <v>567</v>
      </c>
      <c r="N14" s="65">
        <v>683</v>
      </c>
      <c r="O14" s="47">
        <v>639</v>
      </c>
      <c r="P14" s="65">
        <v>28138</v>
      </c>
    </row>
    <row r="15" spans="2:16" ht="12.75" customHeight="1" x14ac:dyDescent="0.15">
      <c r="B15" s="64"/>
      <c r="C15" s="47">
        <v>6</v>
      </c>
      <c r="D15" s="47"/>
      <c r="E15" s="64">
        <v>630</v>
      </c>
      <c r="F15" s="65">
        <v>683</v>
      </c>
      <c r="G15" s="47">
        <v>658</v>
      </c>
      <c r="H15" s="65">
        <v>17488</v>
      </c>
      <c r="I15" s="64">
        <v>788</v>
      </c>
      <c r="J15" s="65">
        <v>854</v>
      </c>
      <c r="K15" s="47">
        <v>810</v>
      </c>
      <c r="L15" s="65">
        <v>6930</v>
      </c>
      <c r="M15" s="64">
        <v>578</v>
      </c>
      <c r="N15" s="65">
        <v>669</v>
      </c>
      <c r="O15" s="47">
        <v>624</v>
      </c>
      <c r="P15" s="65">
        <v>24864</v>
      </c>
    </row>
    <row r="16" spans="2:16" ht="12.75" customHeight="1" x14ac:dyDescent="0.15">
      <c r="B16" s="64"/>
      <c r="C16" s="47">
        <v>7</v>
      </c>
      <c r="D16" s="47"/>
      <c r="E16" s="64">
        <v>630</v>
      </c>
      <c r="F16" s="65">
        <v>708</v>
      </c>
      <c r="G16" s="47">
        <v>677</v>
      </c>
      <c r="H16" s="65">
        <v>3937</v>
      </c>
      <c r="I16" s="64">
        <v>819</v>
      </c>
      <c r="J16" s="65">
        <v>893</v>
      </c>
      <c r="K16" s="47">
        <v>853</v>
      </c>
      <c r="L16" s="65">
        <v>4954</v>
      </c>
      <c r="M16" s="64">
        <v>599</v>
      </c>
      <c r="N16" s="65">
        <v>666</v>
      </c>
      <c r="O16" s="47">
        <v>624</v>
      </c>
      <c r="P16" s="65">
        <v>9885</v>
      </c>
    </row>
    <row r="17" spans="2:16" ht="12.75" customHeight="1" x14ac:dyDescent="0.15">
      <c r="B17" s="64"/>
      <c r="C17" s="47">
        <v>8</v>
      </c>
      <c r="D17" s="47"/>
      <c r="E17" s="64">
        <v>620</v>
      </c>
      <c r="F17" s="65">
        <v>735</v>
      </c>
      <c r="G17" s="47">
        <v>697</v>
      </c>
      <c r="H17" s="65">
        <v>3224</v>
      </c>
      <c r="I17" s="64">
        <v>893</v>
      </c>
      <c r="J17" s="65">
        <v>998</v>
      </c>
      <c r="K17" s="47">
        <v>950</v>
      </c>
      <c r="L17" s="65">
        <v>6844</v>
      </c>
      <c r="M17" s="64">
        <v>578</v>
      </c>
      <c r="N17" s="65">
        <v>669</v>
      </c>
      <c r="O17" s="47">
        <v>631</v>
      </c>
      <c r="P17" s="65">
        <v>4547</v>
      </c>
    </row>
    <row r="18" spans="2:16" ht="12.75" customHeight="1" x14ac:dyDescent="0.15">
      <c r="B18" s="64"/>
      <c r="C18" s="47">
        <v>9</v>
      </c>
      <c r="D18" s="70"/>
      <c r="E18" s="64">
        <v>588</v>
      </c>
      <c r="F18" s="65">
        <v>651</v>
      </c>
      <c r="G18" s="47">
        <v>614</v>
      </c>
      <c r="H18" s="65">
        <v>7699</v>
      </c>
      <c r="I18" s="64">
        <v>924</v>
      </c>
      <c r="J18" s="65">
        <v>998</v>
      </c>
      <c r="K18" s="47">
        <v>981</v>
      </c>
      <c r="L18" s="65">
        <v>4923</v>
      </c>
      <c r="M18" s="64">
        <v>578</v>
      </c>
      <c r="N18" s="65">
        <v>635</v>
      </c>
      <c r="O18" s="47">
        <v>605</v>
      </c>
      <c r="P18" s="65">
        <v>7436</v>
      </c>
    </row>
    <row r="19" spans="2:16" ht="12.75" customHeight="1" x14ac:dyDescent="0.15">
      <c r="B19" s="64"/>
      <c r="C19" s="47">
        <v>10</v>
      </c>
      <c r="D19" s="70"/>
      <c r="E19" s="64">
        <v>651</v>
      </c>
      <c r="F19" s="65">
        <v>746</v>
      </c>
      <c r="G19" s="47">
        <v>700</v>
      </c>
      <c r="H19" s="65">
        <v>1841</v>
      </c>
      <c r="I19" s="64">
        <v>977</v>
      </c>
      <c r="J19" s="65">
        <v>1029</v>
      </c>
      <c r="K19" s="47">
        <v>1009</v>
      </c>
      <c r="L19" s="65">
        <v>4219</v>
      </c>
      <c r="M19" s="64">
        <v>599</v>
      </c>
      <c r="N19" s="65">
        <v>693</v>
      </c>
      <c r="O19" s="47">
        <v>650</v>
      </c>
      <c r="P19" s="65">
        <v>9059</v>
      </c>
    </row>
    <row r="20" spans="2:16" ht="12.75" customHeight="1" x14ac:dyDescent="0.15">
      <c r="B20" s="57"/>
      <c r="C20" s="58">
        <v>11</v>
      </c>
      <c r="D20" s="58"/>
      <c r="E20" s="57">
        <v>704</v>
      </c>
      <c r="F20" s="72">
        <v>767</v>
      </c>
      <c r="G20" s="58">
        <v>735</v>
      </c>
      <c r="H20" s="72">
        <v>2664</v>
      </c>
      <c r="I20" s="57">
        <v>945</v>
      </c>
      <c r="J20" s="72">
        <v>1029</v>
      </c>
      <c r="K20" s="58">
        <v>1002</v>
      </c>
      <c r="L20" s="72">
        <v>1567</v>
      </c>
      <c r="M20" s="57">
        <v>651</v>
      </c>
      <c r="N20" s="72">
        <v>705</v>
      </c>
      <c r="O20" s="58">
        <v>668</v>
      </c>
      <c r="P20" s="72">
        <v>8644</v>
      </c>
    </row>
    <row r="21" spans="2:16" ht="12.75" customHeight="1" x14ac:dyDescent="0.15">
      <c r="B21" s="131"/>
      <c r="C21" s="131"/>
      <c r="D21" s="131"/>
      <c r="E21" s="131"/>
      <c r="F21" s="131"/>
      <c r="G21" s="131"/>
      <c r="H21" s="131"/>
      <c r="I21" s="47"/>
    </row>
    <row r="22" spans="2:16" ht="12.75" customHeight="1" x14ac:dyDescent="0.15">
      <c r="B22" s="47"/>
      <c r="C22" s="47"/>
      <c r="D22" s="47"/>
      <c r="E22" s="47"/>
      <c r="F22" s="47"/>
      <c r="G22" s="47"/>
      <c r="H22" s="47"/>
      <c r="I22" s="47"/>
    </row>
    <row r="23" spans="2:16" ht="12.75" customHeight="1" x14ac:dyDescent="0.15">
      <c r="B23" s="47"/>
      <c r="C23" s="47"/>
      <c r="D23" s="47"/>
      <c r="E23" s="47"/>
      <c r="F23" s="47"/>
      <c r="G23" s="47"/>
      <c r="H23" s="47"/>
      <c r="I23" s="47"/>
    </row>
    <row r="24" spans="2:16" ht="12.75" customHeight="1" x14ac:dyDescent="0.15">
      <c r="B24" s="47"/>
      <c r="C24" s="47"/>
      <c r="D24" s="47"/>
      <c r="E24" s="47"/>
      <c r="F24" s="47"/>
      <c r="G24" s="47"/>
      <c r="H24" s="47"/>
      <c r="I24" s="47"/>
    </row>
    <row r="25" spans="2:16" ht="12.75" customHeight="1" x14ac:dyDescent="0.15">
      <c r="B25" s="47"/>
      <c r="C25" s="47"/>
      <c r="D25" s="47"/>
      <c r="E25" s="47"/>
      <c r="F25" s="47"/>
      <c r="G25" s="47"/>
      <c r="H25" s="47"/>
      <c r="I25" s="47"/>
    </row>
    <row r="26" spans="2:16" ht="12.75" customHeight="1" x14ac:dyDescent="0.15">
      <c r="B26" s="47"/>
      <c r="C26" s="47"/>
      <c r="D26" s="47"/>
      <c r="E26" s="47"/>
      <c r="F26" s="47"/>
      <c r="G26" s="47"/>
      <c r="H26" s="47"/>
      <c r="I26" s="47"/>
    </row>
    <row r="27" spans="2:16" ht="12.75" customHeight="1" x14ac:dyDescent="0.15">
      <c r="B27" s="47"/>
      <c r="C27" s="47"/>
      <c r="D27" s="47"/>
      <c r="E27" s="47"/>
      <c r="F27" s="47"/>
      <c r="G27" s="47"/>
      <c r="H27" s="47"/>
      <c r="I27" s="47"/>
    </row>
    <row r="28" spans="2:16" ht="12.75" customHeight="1" x14ac:dyDescent="0.15">
      <c r="B28" s="47"/>
      <c r="C28" s="47"/>
      <c r="D28" s="47"/>
      <c r="E28" s="47"/>
      <c r="F28" s="47"/>
      <c r="G28" s="47"/>
      <c r="H28" s="47"/>
      <c r="I28" s="47"/>
    </row>
    <row r="29" spans="2:16" ht="12.75" customHeight="1" x14ac:dyDescent="0.15">
      <c r="B29" s="47"/>
      <c r="C29" s="47"/>
      <c r="D29" s="47"/>
      <c r="E29" s="47"/>
      <c r="F29" s="47"/>
      <c r="G29" s="47"/>
      <c r="H29" s="47"/>
      <c r="I29" s="47"/>
    </row>
    <row r="30" spans="2:16" ht="12.75" customHeight="1" x14ac:dyDescent="0.15">
      <c r="B30" s="47"/>
      <c r="C30" s="47"/>
      <c r="D30" s="47"/>
      <c r="E30" s="47"/>
      <c r="F30" s="47"/>
      <c r="G30" s="47"/>
      <c r="H30" s="47"/>
      <c r="I30" s="47"/>
    </row>
    <row r="31" spans="2:16" ht="12.75" customHeight="1" x14ac:dyDescent="0.15">
      <c r="B31" s="47"/>
      <c r="C31" s="47"/>
      <c r="D31" s="47"/>
      <c r="E31" s="47"/>
      <c r="F31" s="47"/>
      <c r="G31" s="47"/>
      <c r="H31" s="47"/>
      <c r="I31" s="47"/>
    </row>
    <row r="32" spans="2:16" ht="12.75" customHeight="1" x14ac:dyDescent="0.15">
      <c r="B32" s="47"/>
      <c r="C32" s="47"/>
      <c r="D32" s="47"/>
      <c r="E32" s="47"/>
      <c r="F32" s="47"/>
      <c r="G32" s="47"/>
      <c r="H32" s="47"/>
      <c r="I32" s="47"/>
    </row>
    <row r="33" spans="2:9" ht="12.75" customHeight="1" x14ac:dyDescent="0.15">
      <c r="B33" s="47"/>
      <c r="C33" s="47"/>
      <c r="D33" s="47"/>
      <c r="E33" s="47"/>
      <c r="F33" s="47"/>
      <c r="G33" s="47"/>
      <c r="H33" s="47"/>
      <c r="I33" s="47"/>
    </row>
    <row r="34" spans="2:9" ht="12.75" customHeight="1" x14ac:dyDescent="0.15">
      <c r="B34" s="47"/>
      <c r="C34" s="47"/>
      <c r="D34" s="47"/>
      <c r="E34" s="47"/>
      <c r="F34" s="47"/>
      <c r="G34" s="47"/>
      <c r="H34" s="47"/>
      <c r="I34" s="47"/>
    </row>
    <row r="35" spans="2:9" ht="12.75" customHeight="1" x14ac:dyDescent="0.15">
      <c r="B35" s="47"/>
      <c r="C35" s="47"/>
      <c r="D35" s="47"/>
      <c r="E35" s="47"/>
      <c r="F35" s="47"/>
      <c r="G35" s="47"/>
      <c r="H35" s="47"/>
      <c r="I35" s="47"/>
    </row>
    <row r="36" spans="2:9" ht="12.75" customHeight="1" x14ac:dyDescent="0.15">
      <c r="B36" s="47"/>
      <c r="C36" s="47"/>
      <c r="D36" s="47"/>
      <c r="E36" s="47"/>
      <c r="F36" s="47"/>
      <c r="G36" s="47"/>
      <c r="H36" s="47"/>
      <c r="I36" s="47"/>
    </row>
    <row r="37" spans="2:9" ht="12.75" customHeight="1" x14ac:dyDescent="0.15">
      <c r="B37" s="47"/>
      <c r="C37" s="47"/>
      <c r="D37" s="47"/>
      <c r="E37" s="47"/>
      <c r="F37" s="47"/>
      <c r="G37" s="47"/>
      <c r="H37" s="47"/>
      <c r="I37" s="47"/>
    </row>
    <row r="38" spans="2:9" ht="12.75" customHeight="1" x14ac:dyDescent="0.15">
      <c r="B38" s="47"/>
      <c r="C38" s="47"/>
      <c r="D38" s="47"/>
      <c r="E38" s="47"/>
      <c r="F38" s="47"/>
      <c r="G38" s="47"/>
      <c r="H38" s="47"/>
      <c r="I38" s="47"/>
    </row>
    <row r="39" spans="2:9" ht="12.75" customHeight="1" x14ac:dyDescent="0.15">
      <c r="B39" s="47"/>
      <c r="C39" s="47"/>
      <c r="D39" s="47"/>
      <c r="E39" s="47"/>
      <c r="F39" s="47"/>
      <c r="G39" s="47"/>
      <c r="H39" s="47"/>
      <c r="I39" s="47"/>
    </row>
    <row r="40" spans="2:9" ht="12.75" customHeight="1" x14ac:dyDescent="0.15">
      <c r="B40" s="47"/>
      <c r="C40" s="47"/>
      <c r="D40" s="47"/>
      <c r="E40" s="47"/>
      <c r="F40" s="47"/>
      <c r="G40" s="47"/>
      <c r="H40" s="47"/>
      <c r="I40" s="47"/>
    </row>
  </sheetData>
  <mergeCells count="1">
    <mergeCell ref="C5:D5"/>
  </mergeCells>
  <phoneticPr fontId="21"/>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topLeftCell="A16"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270</v>
      </c>
    </row>
    <row r="2" spans="2:20" x14ac:dyDescent="0.15">
      <c r="B2" s="48" t="s">
        <v>271</v>
      </c>
    </row>
    <row r="3" spans="2:20" x14ac:dyDescent="0.15">
      <c r="T3" s="49" t="s">
        <v>210</v>
      </c>
    </row>
    <row r="4" spans="2:20" ht="6" customHeight="1" x14ac:dyDescent="0.15"/>
    <row r="5" spans="2:20" ht="12.75" customHeight="1" x14ac:dyDescent="0.15">
      <c r="B5" s="50"/>
      <c r="C5" s="406" t="s">
        <v>82</v>
      </c>
      <c r="D5" s="408"/>
      <c r="E5" s="429" t="s">
        <v>83</v>
      </c>
      <c r="F5" s="430"/>
      <c r="G5" s="430"/>
      <c r="H5" s="431"/>
      <c r="I5" s="429" t="s">
        <v>272</v>
      </c>
      <c r="J5" s="430"/>
      <c r="K5" s="430"/>
      <c r="L5" s="431"/>
      <c r="M5" s="429" t="s">
        <v>273</v>
      </c>
      <c r="N5" s="430"/>
      <c r="O5" s="430"/>
      <c r="P5" s="431"/>
      <c r="Q5" s="432" t="s">
        <v>274</v>
      </c>
      <c r="R5" s="433"/>
      <c r="S5" s="433"/>
      <c r="T5" s="434"/>
    </row>
    <row r="6" spans="2:20" x14ac:dyDescent="0.15">
      <c r="B6" s="57" t="s">
        <v>275</v>
      </c>
      <c r="C6" s="58"/>
      <c r="D6" s="58"/>
      <c r="E6" s="51" t="s">
        <v>276</v>
      </c>
      <c r="F6" s="127" t="s">
        <v>217</v>
      </c>
      <c r="G6" s="138" t="s">
        <v>218</v>
      </c>
      <c r="H6" s="127" t="s">
        <v>219</v>
      </c>
      <c r="I6" s="51" t="s">
        <v>276</v>
      </c>
      <c r="J6" s="127" t="s">
        <v>217</v>
      </c>
      <c r="K6" s="138" t="s">
        <v>218</v>
      </c>
      <c r="L6" s="127" t="s">
        <v>219</v>
      </c>
      <c r="M6" s="51" t="s">
        <v>276</v>
      </c>
      <c r="N6" s="127" t="s">
        <v>217</v>
      </c>
      <c r="O6" s="138" t="s">
        <v>218</v>
      </c>
      <c r="P6" s="127" t="s">
        <v>277</v>
      </c>
      <c r="Q6" s="51" t="s">
        <v>278</v>
      </c>
      <c r="R6" s="127" t="s">
        <v>279</v>
      </c>
      <c r="S6" s="53" t="s">
        <v>218</v>
      </c>
      <c r="T6" s="127" t="s">
        <v>219</v>
      </c>
    </row>
    <row r="7" spans="2:20" x14ac:dyDescent="0.15">
      <c r="B7" s="64" t="s">
        <v>100</v>
      </c>
      <c r="C7" s="47">
        <v>17</v>
      </c>
      <c r="D7" s="48" t="s">
        <v>67</v>
      </c>
      <c r="E7" s="64">
        <v>714</v>
      </c>
      <c r="F7" s="65">
        <v>1208</v>
      </c>
      <c r="G7" s="47">
        <v>904</v>
      </c>
      <c r="H7" s="65">
        <v>6869212</v>
      </c>
      <c r="I7" s="64">
        <v>410</v>
      </c>
      <c r="J7" s="65">
        <v>735</v>
      </c>
      <c r="K7" s="47">
        <v>552</v>
      </c>
      <c r="L7" s="65">
        <v>22307576</v>
      </c>
      <c r="M7" s="64">
        <v>819</v>
      </c>
      <c r="N7" s="65">
        <v>1365</v>
      </c>
      <c r="O7" s="47">
        <v>1019</v>
      </c>
      <c r="P7" s="65">
        <v>15452279</v>
      </c>
      <c r="Q7" s="64">
        <v>693</v>
      </c>
      <c r="R7" s="65">
        <v>977</v>
      </c>
      <c r="S7" s="47">
        <v>817</v>
      </c>
      <c r="T7" s="65">
        <v>15097492</v>
      </c>
    </row>
    <row r="8" spans="2:20" x14ac:dyDescent="0.15">
      <c r="B8" s="64"/>
      <c r="C8" s="47">
        <v>18</v>
      </c>
      <c r="D8" s="47"/>
      <c r="E8" s="64">
        <v>746</v>
      </c>
      <c r="F8" s="65">
        <v>1225</v>
      </c>
      <c r="G8" s="47">
        <v>929</v>
      </c>
      <c r="H8" s="65">
        <v>3693317</v>
      </c>
      <c r="I8" s="64">
        <v>420</v>
      </c>
      <c r="J8" s="65">
        <v>714</v>
      </c>
      <c r="K8" s="47">
        <v>543</v>
      </c>
      <c r="L8" s="65">
        <v>8630498</v>
      </c>
      <c r="M8" s="64">
        <v>861</v>
      </c>
      <c r="N8" s="65">
        <v>1386</v>
      </c>
      <c r="O8" s="47">
        <v>1061</v>
      </c>
      <c r="P8" s="65">
        <v>7551820</v>
      </c>
      <c r="Q8" s="64">
        <v>683</v>
      </c>
      <c r="R8" s="65">
        <v>1014</v>
      </c>
      <c r="S8" s="47">
        <v>827</v>
      </c>
      <c r="T8" s="65">
        <v>7598630</v>
      </c>
    </row>
    <row r="9" spans="2:20" x14ac:dyDescent="0.15">
      <c r="B9" s="57"/>
      <c r="C9" s="58">
        <v>19</v>
      </c>
      <c r="D9" s="58"/>
      <c r="E9" s="57">
        <v>782</v>
      </c>
      <c r="F9" s="72">
        <v>1281</v>
      </c>
      <c r="G9" s="58">
        <v>976.5</v>
      </c>
      <c r="H9" s="72">
        <v>3599028</v>
      </c>
      <c r="I9" s="57">
        <v>431</v>
      </c>
      <c r="J9" s="72">
        <v>684</v>
      </c>
      <c r="K9" s="58">
        <v>554.4</v>
      </c>
      <c r="L9" s="72">
        <v>8464370</v>
      </c>
      <c r="M9" s="57">
        <v>861</v>
      </c>
      <c r="N9" s="72">
        <v>1434</v>
      </c>
      <c r="O9" s="58">
        <v>1102.5</v>
      </c>
      <c r="P9" s="72">
        <v>7285796</v>
      </c>
      <c r="Q9" s="57">
        <v>754</v>
      </c>
      <c r="R9" s="72">
        <v>1103</v>
      </c>
      <c r="S9" s="58">
        <v>879.9</v>
      </c>
      <c r="T9" s="72">
        <v>7712966</v>
      </c>
    </row>
    <row r="10" spans="2:20" x14ac:dyDescent="0.15">
      <c r="B10" s="64" t="s">
        <v>68</v>
      </c>
      <c r="C10" s="47">
        <v>7</v>
      </c>
      <c r="D10" s="47" t="s">
        <v>103</v>
      </c>
      <c r="E10" s="64">
        <v>940</v>
      </c>
      <c r="F10" s="65">
        <v>1185</v>
      </c>
      <c r="G10" s="47">
        <v>1058</v>
      </c>
      <c r="H10" s="65">
        <v>297814</v>
      </c>
      <c r="I10" s="64">
        <v>510</v>
      </c>
      <c r="J10" s="65">
        <v>684</v>
      </c>
      <c r="K10" s="47">
        <v>597</v>
      </c>
      <c r="L10" s="65">
        <v>660660</v>
      </c>
      <c r="M10" s="64">
        <v>998</v>
      </c>
      <c r="N10" s="65">
        <v>1407</v>
      </c>
      <c r="O10" s="47">
        <v>1194</v>
      </c>
      <c r="P10" s="65">
        <v>597731</v>
      </c>
      <c r="Q10" s="64">
        <v>819</v>
      </c>
      <c r="R10" s="65">
        <v>1035</v>
      </c>
      <c r="S10" s="47">
        <v>908</v>
      </c>
      <c r="T10" s="65">
        <v>574995</v>
      </c>
    </row>
    <row r="11" spans="2:20" x14ac:dyDescent="0.15">
      <c r="B11" s="64"/>
      <c r="C11" s="47">
        <v>8</v>
      </c>
      <c r="D11" s="47"/>
      <c r="E11" s="64">
        <v>977</v>
      </c>
      <c r="F11" s="65">
        <v>1260</v>
      </c>
      <c r="G11" s="47">
        <v>1086</v>
      </c>
      <c r="H11" s="65">
        <v>278773</v>
      </c>
      <c r="I11" s="64">
        <v>483</v>
      </c>
      <c r="J11" s="65">
        <v>672</v>
      </c>
      <c r="K11" s="47">
        <v>576</v>
      </c>
      <c r="L11" s="65">
        <v>541148</v>
      </c>
      <c r="M11" s="64">
        <v>1050</v>
      </c>
      <c r="N11" s="65">
        <v>1434</v>
      </c>
      <c r="O11" s="47">
        <v>1218</v>
      </c>
      <c r="P11" s="65">
        <v>546996</v>
      </c>
      <c r="Q11" s="64">
        <v>819</v>
      </c>
      <c r="R11" s="65">
        <v>1044</v>
      </c>
      <c r="S11" s="47">
        <v>909</v>
      </c>
      <c r="T11" s="65">
        <v>522648</v>
      </c>
    </row>
    <row r="12" spans="2:20" x14ac:dyDescent="0.15">
      <c r="B12" s="64"/>
      <c r="C12" s="47">
        <v>9</v>
      </c>
      <c r="D12" s="47"/>
      <c r="E12" s="64">
        <v>840</v>
      </c>
      <c r="F12" s="65">
        <v>1281</v>
      </c>
      <c r="G12" s="47">
        <v>1103</v>
      </c>
      <c r="H12" s="65">
        <v>259499</v>
      </c>
      <c r="I12" s="64">
        <v>441</v>
      </c>
      <c r="J12" s="65">
        <v>672</v>
      </c>
      <c r="K12" s="47">
        <v>570</v>
      </c>
      <c r="L12" s="65">
        <v>575131</v>
      </c>
      <c r="M12" s="64">
        <v>914</v>
      </c>
      <c r="N12" s="65">
        <v>1433</v>
      </c>
      <c r="O12" s="47">
        <v>1229</v>
      </c>
      <c r="P12" s="65">
        <v>564039</v>
      </c>
      <c r="Q12" s="64">
        <v>754</v>
      </c>
      <c r="R12" s="65">
        <v>1050</v>
      </c>
      <c r="S12" s="47">
        <v>908</v>
      </c>
      <c r="T12" s="65">
        <v>514020</v>
      </c>
    </row>
    <row r="13" spans="2:20" x14ac:dyDescent="0.15">
      <c r="B13" s="64"/>
      <c r="C13" s="47">
        <v>10</v>
      </c>
      <c r="D13" s="47"/>
      <c r="E13" s="64">
        <v>819</v>
      </c>
      <c r="F13" s="65">
        <v>1103</v>
      </c>
      <c r="G13" s="47">
        <v>943</v>
      </c>
      <c r="H13" s="65">
        <v>304721</v>
      </c>
      <c r="I13" s="64">
        <v>431</v>
      </c>
      <c r="J13" s="65">
        <v>617</v>
      </c>
      <c r="K13" s="47">
        <v>534</v>
      </c>
      <c r="L13" s="65">
        <v>783370</v>
      </c>
      <c r="M13" s="64">
        <v>867</v>
      </c>
      <c r="N13" s="65">
        <v>1276</v>
      </c>
      <c r="O13" s="47">
        <v>1078</v>
      </c>
      <c r="P13" s="65">
        <v>679292</v>
      </c>
      <c r="Q13" s="64">
        <v>754</v>
      </c>
      <c r="R13" s="65">
        <v>935</v>
      </c>
      <c r="S13" s="47">
        <v>849</v>
      </c>
      <c r="T13" s="65">
        <v>683643</v>
      </c>
    </row>
    <row r="14" spans="2:20" x14ac:dyDescent="0.15">
      <c r="B14" s="64"/>
      <c r="C14" s="47">
        <v>11</v>
      </c>
      <c r="D14" s="47"/>
      <c r="E14" s="64">
        <v>807</v>
      </c>
      <c r="F14" s="65">
        <v>1029</v>
      </c>
      <c r="G14" s="47">
        <v>900</v>
      </c>
      <c r="H14" s="65">
        <v>308685</v>
      </c>
      <c r="I14" s="64">
        <v>473</v>
      </c>
      <c r="J14" s="65">
        <v>599</v>
      </c>
      <c r="K14" s="47">
        <v>537</v>
      </c>
      <c r="L14" s="65">
        <v>782173</v>
      </c>
      <c r="M14" s="64">
        <v>893</v>
      </c>
      <c r="N14" s="65">
        <v>1226</v>
      </c>
      <c r="O14" s="47">
        <v>1023</v>
      </c>
      <c r="P14" s="65">
        <v>623354</v>
      </c>
      <c r="Q14" s="64">
        <v>781</v>
      </c>
      <c r="R14" s="65">
        <v>998</v>
      </c>
      <c r="S14" s="47">
        <v>861</v>
      </c>
      <c r="T14" s="65">
        <v>702034</v>
      </c>
    </row>
    <row r="15" spans="2:20" x14ac:dyDescent="0.15">
      <c r="B15" s="64"/>
      <c r="C15" s="47">
        <v>12</v>
      </c>
      <c r="D15" s="47"/>
      <c r="E15" s="64">
        <v>893</v>
      </c>
      <c r="F15" s="65">
        <v>1268</v>
      </c>
      <c r="G15" s="47">
        <v>1059</v>
      </c>
      <c r="H15" s="65">
        <v>322194</v>
      </c>
      <c r="I15" s="64">
        <v>515</v>
      </c>
      <c r="J15" s="65">
        <v>672</v>
      </c>
      <c r="K15" s="47">
        <v>604</v>
      </c>
      <c r="L15" s="65">
        <v>689416</v>
      </c>
      <c r="M15" s="64">
        <v>956</v>
      </c>
      <c r="N15" s="65">
        <v>1386</v>
      </c>
      <c r="O15" s="47">
        <v>1138</v>
      </c>
      <c r="P15" s="65">
        <v>648635</v>
      </c>
      <c r="Q15" s="64">
        <v>903</v>
      </c>
      <c r="R15" s="65">
        <v>1103</v>
      </c>
      <c r="S15" s="47">
        <v>1003</v>
      </c>
      <c r="T15" s="65">
        <v>716472</v>
      </c>
    </row>
    <row r="16" spans="2:20" x14ac:dyDescent="0.15">
      <c r="B16" s="64" t="s">
        <v>70</v>
      </c>
      <c r="C16" s="47">
        <v>1</v>
      </c>
      <c r="D16" s="70" t="s">
        <v>103</v>
      </c>
      <c r="E16" s="64">
        <v>861</v>
      </c>
      <c r="F16" s="65">
        <v>1155</v>
      </c>
      <c r="G16" s="47">
        <v>947</v>
      </c>
      <c r="H16" s="65">
        <v>391399</v>
      </c>
      <c r="I16" s="64">
        <v>473</v>
      </c>
      <c r="J16" s="65">
        <v>599</v>
      </c>
      <c r="K16" s="47">
        <v>539</v>
      </c>
      <c r="L16" s="65">
        <v>767631</v>
      </c>
      <c r="M16" s="64">
        <v>914</v>
      </c>
      <c r="N16" s="65">
        <v>1260</v>
      </c>
      <c r="O16" s="47">
        <v>1074</v>
      </c>
      <c r="P16" s="65">
        <v>722292</v>
      </c>
      <c r="Q16" s="64">
        <v>798</v>
      </c>
      <c r="R16" s="65">
        <v>1071</v>
      </c>
      <c r="S16" s="47">
        <v>910</v>
      </c>
      <c r="T16" s="65">
        <v>866326</v>
      </c>
    </row>
    <row r="17" spans="2:20" x14ac:dyDescent="0.15">
      <c r="B17" s="64"/>
      <c r="C17" s="47">
        <v>2</v>
      </c>
      <c r="D17" s="70"/>
      <c r="E17" s="64">
        <v>882</v>
      </c>
      <c r="F17" s="65">
        <v>1166</v>
      </c>
      <c r="G17" s="47">
        <v>1014</v>
      </c>
      <c r="H17" s="65">
        <v>296002</v>
      </c>
      <c r="I17" s="64">
        <v>504</v>
      </c>
      <c r="J17" s="65">
        <v>693</v>
      </c>
      <c r="K17" s="47">
        <v>606</v>
      </c>
      <c r="L17" s="65">
        <v>749721</v>
      </c>
      <c r="M17" s="64">
        <v>945</v>
      </c>
      <c r="N17" s="65">
        <v>1279</v>
      </c>
      <c r="O17" s="47">
        <v>1105</v>
      </c>
      <c r="P17" s="65">
        <v>569678</v>
      </c>
      <c r="Q17" s="64">
        <v>840</v>
      </c>
      <c r="R17" s="65">
        <v>1092</v>
      </c>
      <c r="S17" s="47">
        <v>962</v>
      </c>
      <c r="T17" s="65">
        <v>711206</v>
      </c>
    </row>
    <row r="18" spans="2:20" x14ac:dyDescent="0.15">
      <c r="B18" s="57"/>
      <c r="C18" s="58">
        <v>3</v>
      </c>
      <c r="D18" s="58"/>
      <c r="E18" s="57">
        <v>910</v>
      </c>
      <c r="F18" s="72">
        <v>1155</v>
      </c>
      <c r="G18" s="58">
        <v>1061</v>
      </c>
      <c r="H18" s="72">
        <v>271703</v>
      </c>
      <c r="I18" s="57">
        <v>578</v>
      </c>
      <c r="J18" s="72">
        <v>725</v>
      </c>
      <c r="K18" s="58">
        <v>656</v>
      </c>
      <c r="L18" s="72">
        <v>634965</v>
      </c>
      <c r="M18" s="57">
        <v>977</v>
      </c>
      <c r="N18" s="72">
        <v>1313</v>
      </c>
      <c r="O18" s="58">
        <v>1148</v>
      </c>
      <c r="P18" s="72">
        <v>596131</v>
      </c>
      <c r="Q18" s="57">
        <v>882</v>
      </c>
      <c r="R18" s="72">
        <v>1067</v>
      </c>
      <c r="S18" s="58">
        <v>978</v>
      </c>
      <c r="T18" s="72">
        <v>607836</v>
      </c>
    </row>
    <row r="19" spans="2:20" ht="11.1" customHeight="1" x14ac:dyDescent="0.15">
      <c r="B19" s="54" t="s">
        <v>280</v>
      </c>
      <c r="C19" s="47">
        <v>1</v>
      </c>
      <c r="D19" s="48" t="s">
        <v>281</v>
      </c>
      <c r="E19" s="64"/>
      <c r="F19" s="65"/>
      <c r="G19" s="47"/>
      <c r="H19" s="65"/>
      <c r="I19" s="64"/>
      <c r="J19" s="65"/>
      <c r="K19" s="47"/>
      <c r="L19" s="65"/>
      <c r="M19" s="64"/>
      <c r="N19" s="65"/>
      <c r="O19" s="47"/>
      <c r="P19" s="65"/>
      <c r="Q19" s="64"/>
      <c r="R19" s="65"/>
      <c r="S19" s="47"/>
      <c r="T19" s="65"/>
    </row>
    <row r="20" spans="2:20" ht="11.1" customHeight="1" x14ac:dyDescent="0.15">
      <c r="B20" s="64"/>
      <c r="C20" s="47">
        <v>2</v>
      </c>
      <c r="E20" s="64"/>
      <c r="F20" s="65"/>
      <c r="G20" s="47"/>
      <c r="H20" s="65"/>
      <c r="I20" s="64"/>
      <c r="J20" s="65"/>
      <c r="K20" s="47"/>
      <c r="L20" s="65"/>
      <c r="M20" s="64"/>
      <c r="N20" s="65"/>
      <c r="O20" s="47"/>
      <c r="P20" s="65"/>
      <c r="Q20" s="64"/>
      <c r="R20" s="65"/>
      <c r="S20" s="47"/>
      <c r="T20" s="65"/>
    </row>
    <row r="21" spans="2:20" ht="11.1" customHeight="1" x14ac:dyDescent="0.15">
      <c r="B21" s="64"/>
      <c r="C21" s="47">
        <v>3</v>
      </c>
      <c r="E21" s="64">
        <v>998</v>
      </c>
      <c r="F21" s="65">
        <v>1134</v>
      </c>
      <c r="G21" s="47">
        <v>1084</v>
      </c>
      <c r="H21" s="65">
        <v>29553</v>
      </c>
      <c r="I21" s="64">
        <v>620</v>
      </c>
      <c r="J21" s="65">
        <v>693</v>
      </c>
      <c r="K21" s="47">
        <v>658</v>
      </c>
      <c r="L21" s="65">
        <v>71562</v>
      </c>
      <c r="M21" s="64">
        <v>1050</v>
      </c>
      <c r="N21" s="65">
        <v>1260</v>
      </c>
      <c r="O21" s="47">
        <v>1157</v>
      </c>
      <c r="P21" s="65">
        <v>90136</v>
      </c>
      <c r="Q21" s="64">
        <v>903</v>
      </c>
      <c r="R21" s="65">
        <v>1061</v>
      </c>
      <c r="S21" s="47">
        <v>954</v>
      </c>
      <c r="T21" s="65">
        <v>69201</v>
      </c>
    </row>
    <row r="22" spans="2:20" ht="11.1" customHeight="1" x14ac:dyDescent="0.15">
      <c r="B22" s="64"/>
      <c r="C22" s="47">
        <v>4</v>
      </c>
      <c r="E22" s="64">
        <v>998</v>
      </c>
      <c r="F22" s="65">
        <v>1134</v>
      </c>
      <c r="G22" s="47">
        <v>1067</v>
      </c>
      <c r="H22" s="65">
        <v>8012</v>
      </c>
      <c r="I22" s="64">
        <v>620</v>
      </c>
      <c r="J22" s="65">
        <v>696</v>
      </c>
      <c r="K22" s="47">
        <v>649</v>
      </c>
      <c r="L22" s="65">
        <v>21064</v>
      </c>
      <c r="M22" s="64">
        <v>1050</v>
      </c>
      <c r="N22" s="65">
        <v>1260</v>
      </c>
      <c r="O22" s="47">
        <v>1136</v>
      </c>
      <c r="P22" s="65">
        <v>18128</v>
      </c>
      <c r="Q22" s="64">
        <v>901</v>
      </c>
      <c r="R22" s="65">
        <v>1061</v>
      </c>
      <c r="S22" s="47">
        <v>967</v>
      </c>
      <c r="T22" s="65">
        <v>21520</v>
      </c>
    </row>
    <row r="23" spans="2:20" ht="11.1" customHeight="1" x14ac:dyDescent="0.15">
      <c r="B23" s="64"/>
      <c r="C23" s="47">
        <v>5</v>
      </c>
      <c r="E23" s="64">
        <v>998</v>
      </c>
      <c r="F23" s="65">
        <v>1134</v>
      </c>
      <c r="G23" s="47">
        <v>1054</v>
      </c>
      <c r="H23" s="65">
        <v>3551</v>
      </c>
      <c r="I23" s="64">
        <v>620</v>
      </c>
      <c r="J23" s="65">
        <v>690</v>
      </c>
      <c r="K23" s="47">
        <v>650</v>
      </c>
      <c r="L23" s="65">
        <v>10433</v>
      </c>
      <c r="M23" s="64">
        <v>1050</v>
      </c>
      <c r="N23" s="65">
        <v>1262</v>
      </c>
      <c r="O23" s="47">
        <v>1121</v>
      </c>
      <c r="P23" s="65">
        <v>9603</v>
      </c>
      <c r="Q23" s="64">
        <v>909</v>
      </c>
      <c r="R23" s="65">
        <v>1067</v>
      </c>
      <c r="S23" s="47">
        <v>974</v>
      </c>
      <c r="T23" s="65">
        <v>6797</v>
      </c>
    </row>
    <row r="24" spans="2:20" ht="11.1" customHeight="1" x14ac:dyDescent="0.15">
      <c r="B24" s="64"/>
      <c r="C24" s="47">
        <v>6</v>
      </c>
      <c r="E24" s="64">
        <v>998</v>
      </c>
      <c r="F24" s="65">
        <v>1145</v>
      </c>
      <c r="G24" s="47">
        <v>1075</v>
      </c>
      <c r="H24" s="65">
        <v>9068</v>
      </c>
      <c r="I24" s="64">
        <v>620</v>
      </c>
      <c r="J24" s="65">
        <v>693</v>
      </c>
      <c r="K24" s="47">
        <v>652</v>
      </c>
      <c r="L24" s="65">
        <v>24983</v>
      </c>
      <c r="M24" s="64">
        <v>1050</v>
      </c>
      <c r="N24" s="65">
        <v>1250</v>
      </c>
      <c r="O24" s="47">
        <v>1140</v>
      </c>
      <c r="P24" s="65">
        <v>15455</v>
      </c>
      <c r="Q24" s="64">
        <v>906</v>
      </c>
      <c r="R24" s="65">
        <v>1061</v>
      </c>
      <c r="S24" s="47">
        <v>965</v>
      </c>
      <c r="T24" s="65">
        <v>23439</v>
      </c>
    </row>
    <row r="25" spans="2:20" ht="11.1" customHeight="1" x14ac:dyDescent="0.15">
      <c r="B25" s="64"/>
      <c r="C25" s="47">
        <v>7</v>
      </c>
      <c r="E25" s="64">
        <v>998</v>
      </c>
      <c r="F25" s="65">
        <v>1140</v>
      </c>
      <c r="G25" s="47">
        <v>1061</v>
      </c>
      <c r="H25" s="65">
        <v>6599</v>
      </c>
      <c r="I25" s="64">
        <v>620</v>
      </c>
      <c r="J25" s="65">
        <v>693</v>
      </c>
      <c r="K25" s="47">
        <v>656</v>
      </c>
      <c r="L25" s="65">
        <v>15736</v>
      </c>
      <c r="M25" s="64">
        <v>1041</v>
      </c>
      <c r="N25" s="65">
        <v>1250</v>
      </c>
      <c r="O25" s="47">
        <v>1125</v>
      </c>
      <c r="P25" s="65">
        <v>14413</v>
      </c>
      <c r="Q25" s="64">
        <v>935</v>
      </c>
      <c r="R25" s="65">
        <v>1050</v>
      </c>
      <c r="S25" s="47">
        <v>981</v>
      </c>
      <c r="T25" s="65">
        <v>14425</v>
      </c>
    </row>
    <row r="26" spans="2:20" ht="11.1" customHeight="1" x14ac:dyDescent="0.15">
      <c r="B26" s="64"/>
      <c r="C26" s="47">
        <v>8</v>
      </c>
      <c r="E26" s="64"/>
      <c r="F26" s="65"/>
      <c r="G26" s="47"/>
      <c r="H26" s="65"/>
      <c r="I26" s="64"/>
      <c r="J26" s="65"/>
      <c r="K26" s="47"/>
      <c r="L26" s="65"/>
      <c r="M26" s="64"/>
      <c r="N26" s="65"/>
      <c r="O26" s="47"/>
      <c r="P26" s="65"/>
      <c r="Q26" s="64"/>
      <c r="R26" s="65"/>
      <c r="S26" s="47"/>
      <c r="T26" s="65"/>
    </row>
    <row r="27" spans="2:20" ht="11.1" customHeight="1" x14ac:dyDescent="0.15">
      <c r="B27" s="64"/>
      <c r="C27" s="47">
        <v>9</v>
      </c>
      <c r="E27" s="64"/>
      <c r="F27" s="65"/>
      <c r="G27" s="47"/>
      <c r="H27" s="65"/>
      <c r="I27" s="64"/>
      <c r="J27" s="65"/>
      <c r="K27" s="47"/>
      <c r="L27" s="65"/>
      <c r="M27" s="64"/>
      <c r="N27" s="65"/>
      <c r="O27" s="47"/>
      <c r="P27" s="65"/>
      <c r="Q27" s="64"/>
      <c r="R27" s="65"/>
      <c r="S27" s="47"/>
      <c r="T27" s="65"/>
    </row>
    <row r="28" spans="2:20" ht="11.1" customHeight="1" x14ac:dyDescent="0.15">
      <c r="B28" s="64"/>
      <c r="C28" s="47">
        <v>10</v>
      </c>
      <c r="E28" s="64">
        <v>998</v>
      </c>
      <c r="F28" s="65">
        <v>1145</v>
      </c>
      <c r="G28" s="47">
        <v>1078</v>
      </c>
      <c r="H28" s="65">
        <v>38302</v>
      </c>
      <c r="I28" s="64">
        <v>620</v>
      </c>
      <c r="J28" s="65">
        <v>693</v>
      </c>
      <c r="K28" s="47">
        <v>660</v>
      </c>
      <c r="L28" s="65">
        <v>85957</v>
      </c>
      <c r="M28" s="64">
        <v>1040</v>
      </c>
      <c r="N28" s="65">
        <v>1250</v>
      </c>
      <c r="O28" s="47">
        <v>1136</v>
      </c>
      <c r="P28" s="65">
        <v>82706</v>
      </c>
      <c r="Q28" s="64">
        <v>945</v>
      </c>
      <c r="R28" s="65">
        <v>1050</v>
      </c>
      <c r="S28" s="47">
        <v>973</v>
      </c>
      <c r="T28" s="65">
        <v>84014</v>
      </c>
    </row>
    <row r="29" spans="2:20" ht="11.1" customHeight="1" x14ac:dyDescent="0.15">
      <c r="B29" s="64"/>
      <c r="C29" s="47">
        <v>11</v>
      </c>
      <c r="E29" s="64">
        <v>998</v>
      </c>
      <c r="F29" s="65">
        <v>1145</v>
      </c>
      <c r="G29" s="47">
        <v>1059</v>
      </c>
      <c r="H29" s="65">
        <v>9926</v>
      </c>
      <c r="I29" s="64">
        <v>620</v>
      </c>
      <c r="J29" s="65">
        <v>693</v>
      </c>
      <c r="K29" s="47">
        <v>669</v>
      </c>
      <c r="L29" s="65">
        <v>25125</v>
      </c>
      <c r="M29" s="64">
        <v>1040</v>
      </c>
      <c r="N29" s="65">
        <v>1245</v>
      </c>
      <c r="O29" s="47">
        <v>1117</v>
      </c>
      <c r="P29" s="65">
        <v>16437</v>
      </c>
      <c r="Q29" s="64">
        <v>945</v>
      </c>
      <c r="R29" s="65">
        <v>1050</v>
      </c>
      <c r="S29" s="47">
        <v>989</v>
      </c>
      <c r="T29" s="65">
        <v>24224</v>
      </c>
    </row>
    <row r="30" spans="2:20" ht="11.1" customHeight="1" x14ac:dyDescent="0.15">
      <c r="B30" s="64"/>
      <c r="C30" s="47">
        <v>12</v>
      </c>
      <c r="E30" s="64">
        <v>998</v>
      </c>
      <c r="F30" s="65">
        <v>1155</v>
      </c>
      <c r="G30" s="47">
        <v>1056</v>
      </c>
      <c r="H30" s="65">
        <v>11930</v>
      </c>
      <c r="I30" s="64">
        <v>609</v>
      </c>
      <c r="J30" s="65">
        <v>704</v>
      </c>
      <c r="K30" s="47">
        <v>672</v>
      </c>
      <c r="L30" s="65">
        <v>27376</v>
      </c>
      <c r="M30" s="64">
        <v>1029</v>
      </c>
      <c r="N30" s="65">
        <v>1239</v>
      </c>
      <c r="O30" s="47">
        <v>1124</v>
      </c>
      <c r="P30" s="65">
        <v>21048</v>
      </c>
      <c r="Q30" s="64">
        <v>945</v>
      </c>
      <c r="R30" s="65">
        <v>1057</v>
      </c>
      <c r="S30" s="47">
        <v>995</v>
      </c>
      <c r="T30" s="65">
        <v>27291</v>
      </c>
    </row>
    <row r="31" spans="2:20" ht="11.1" customHeight="1" x14ac:dyDescent="0.15">
      <c r="B31" s="64"/>
      <c r="C31" s="47">
        <v>13</v>
      </c>
      <c r="E31" s="64">
        <v>987</v>
      </c>
      <c r="F31" s="65">
        <v>1145</v>
      </c>
      <c r="G31" s="47">
        <v>1069</v>
      </c>
      <c r="H31" s="65">
        <v>9227</v>
      </c>
      <c r="I31" s="64">
        <v>609</v>
      </c>
      <c r="J31" s="65">
        <v>704</v>
      </c>
      <c r="K31" s="47">
        <v>660</v>
      </c>
      <c r="L31" s="65">
        <v>23094</v>
      </c>
      <c r="M31" s="64">
        <v>1029</v>
      </c>
      <c r="N31" s="65">
        <v>1250</v>
      </c>
      <c r="O31" s="47">
        <v>1143</v>
      </c>
      <c r="P31" s="65">
        <v>16686</v>
      </c>
      <c r="Q31" s="64">
        <v>945</v>
      </c>
      <c r="R31" s="65">
        <v>1061</v>
      </c>
      <c r="S31" s="47">
        <v>999</v>
      </c>
      <c r="T31" s="65">
        <v>17468</v>
      </c>
    </row>
    <row r="32" spans="2:20" ht="11.1" customHeight="1" x14ac:dyDescent="0.15">
      <c r="B32" s="64"/>
      <c r="C32" s="47">
        <v>14</v>
      </c>
      <c r="E32" s="64">
        <v>987</v>
      </c>
      <c r="F32" s="65">
        <v>1145</v>
      </c>
      <c r="G32" s="47">
        <v>1073</v>
      </c>
      <c r="H32" s="65">
        <v>6841</v>
      </c>
      <c r="I32" s="64">
        <v>609</v>
      </c>
      <c r="J32" s="65">
        <v>714</v>
      </c>
      <c r="K32" s="47">
        <v>660</v>
      </c>
      <c r="L32" s="65">
        <v>18727</v>
      </c>
      <c r="M32" s="64">
        <v>1034</v>
      </c>
      <c r="N32" s="65">
        <v>1271</v>
      </c>
      <c r="O32" s="47">
        <v>1140</v>
      </c>
      <c r="P32" s="65">
        <v>14948</v>
      </c>
      <c r="Q32" s="64">
        <v>945</v>
      </c>
      <c r="R32" s="65">
        <v>1057</v>
      </c>
      <c r="S32" s="47">
        <v>1003</v>
      </c>
      <c r="T32" s="65">
        <v>12003</v>
      </c>
    </row>
    <row r="33" spans="2:20" ht="11.1" customHeight="1" x14ac:dyDescent="0.15">
      <c r="B33" s="64"/>
      <c r="C33" s="47">
        <v>15</v>
      </c>
      <c r="E33" s="64"/>
      <c r="F33" s="65"/>
      <c r="G33" s="47"/>
      <c r="H33" s="65"/>
      <c r="I33" s="64"/>
      <c r="J33" s="65"/>
      <c r="K33" s="47"/>
      <c r="L33" s="65"/>
      <c r="M33" s="64"/>
      <c r="N33" s="65"/>
      <c r="O33" s="47"/>
      <c r="P33" s="65"/>
      <c r="Q33" s="64"/>
      <c r="R33" s="65"/>
      <c r="S33" s="47"/>
      <c r="T33" s="65"/>
    </row>
    <row r="34" spans="2:20" ht="11.1" customHeight="1" x14ac:dyDescent="0.15">
      <c r="B34" s="64"/>
      <c r="C34" s="47">
        <v>16</v>
      </c>
      <c r="E34" s="64"/>
      <c r="F34" s="65"/>
      <c r="G34" s="47"/>
      <c r="H34" s="65"/>
      <c r="I34" s="64"/>
      <c r="J34" s="65"/>
      <c r="K34" s="47"/>
      <c r="L34" s="65"/>
      <c r="M34" s="64"/>
      <c r="N34" s="65"/>
      <c r="O34" s="47"/>
      <c r="P34" s="65"/>
      <c r="Q34" s="64"/>
      <c r="R34" s="65"/>
      <c r="S34" s="47"/>
      <c r="T34" s="65"/>
    </row>
    <row r="35" spans="2:20" ht="11.1" customHeight="1" x14ac:dyDescent="0.15">
      <c r="B35" s="64"/>
      <c r="C35" s="47">
        <v>17</v>
      </c>
      <c r="E35" s="64">
        <v>998</v>
      </c>
      <c r="F35" s="65">
        <v>1107</v>
      </c>
      <c r="G35" s="47">
        <v>1070</v>
      </c>
      <c r="H35" s="65">
        <v>24397</v>
      </c>
      <c r="I35" s="64">
        <v>609</v>
      </c>
      <c r="J35" s="65">
        <v>725</v>
      </c>
      <c r="K35" s="47">
        <v>667</v>
      </c>
      <c r="L35" s="65">
        <v>47785</v>
      </c>
      <c r="M35" s="64">
        <v>1029</v>
      </c>
      <c r="N35" s="65">
        <v>1260</v>
      </c>
      <c r="O35" s="47">
        <v>1148</v>
      </c>
      <c r="P35" s="65">
        <v>48743</v>
      </c>
      <c r="Q35" s="64">
        <v>945</v>
      </c>
      <c r="R35" s="65">
        <v>1061</v>
      </c>
      <c r="S35" s="47">
        <v>1009</v>
      </c>
      <c r="T35" s="65">
        <v>47381</v>
      </c>
    </row>
    <row r="36" spans="2:20" ht="11.1" customHeight="1" x14ac:dyDescent="0.15">
      <c r="B36" s="64"/>
      <c r="C36" s="47">
        <v>18</v>
      </c>
      <c r="E36" s="64">
        <v>992</v>
      </c>
      <c r="F36" s="65">
        <v>1103</v>
      </c>
      <c r="G36" s="47">
        <v>1063</v>
      </c>
      <c r="H36" s="65">
        <v>7014</v>
      </c>
      <c r="I36" s="64">
        <v>609</v>
      </c>
      <c r="J36" s="65">
        <v>714</v>
      </c>
      <c r="K36" s="47">
        <v>662</v>
      </c>
      <c r="L36" s="65">
        <v>18828</v>
      </c>
      <c r="M36" s="64">
        <v>1029</v>
      </c>
      <c r="N36" s="65">
        <v>1292</v>
      </c>
      <c r="O36" s="47">
        <v>1151</v>
      </c>
      <c r="P36" s="65">
        <v>15583</v>
      </c>
      <c r="Q36" s="64">
        <v>945</v>
      </c>
      <c r="R36" s="65">
        <v>1050</v>
      </c>
      <c r="S36" s="47">
        <v>1002</v>
      </c>
      <c r="T36" s="65">
        <v>13455</v>
      </c>
    </row>
    <row r="37" spans="2:20" ht="11.1" customHeight="1" x14ac:dyDescent="0.15">
      <c r="B37" s="64"/>
      <c r="C37" s="47">
        <v>19</v>
      </c>
      <c r="E37" s="64">
        <v>987</v>
      </c>
      <c r="F37" s="65">
        <v>1103</v>
      </c>
      <c r="G37" s="47">
        <v>1067</v>
      </c>
      <c r="H37" s="65">
        <v>11520</v>
      </c>
      <c r="I37" s="64">
        <v>609</v>
      </c>
      <c r="J37" s="65">
        <v>704</v>
      </c>
      <c r="K37" s="47">
        <v>655</v>
      </c>
      <c r="L37" s="65">
        <v>31494</v>
      </c>
      <c r="M37" s="64">
        <v>1029</v>
      </c>
      <c r="N37" s="65">
        <v>1302</v>
      </c>
      <c r="O37" s="47">
        <v>1167</v>
      </c>
      <c r="P37" s="65">
        <v>27977</v>
      </c>
      <c r="Q37" s="64">
        <v>935</v>
      </c>
      <c r="R37" s="65">
        <v>1050</v>
      </c>
      <c r="S37" s="47">
        <v>998</v>
      </c>
      <c r="T37" s="65">
        <v>26932</v>
      </c>
    </row>
    <row r="38" spans="2:20" ht="11.1" customHeight="1" x14ac:dyDescent="0.15">
      <c r="B38" s="64"/>
      <c r="C38" s="47">
        <v>20</v>
      </c>
      <c r="E38" s="64"/>
      <c r="F38" s="65"/>
      <c r="G38" s="47"/>
      <c r="H38" s="65"/>
      <c r="I38" s="64"/>
      <c r="J38" s="65"/>
      <c r="K38" s="47"/>
      <c r="L38" s="65"/>
      <c r="M38" s="64"/>
      <c r="N38" s="65"/>
      <c r="O38" s="47"/>
      <c r="P38" s="65"/>
      <c r="Q38" s="64"/>
      <c r="R38" s="65"/>
      <c r="S38" s="47"/>
      <c r="T38" s="65"/>
    </row>
    <row r="39" spans="2:20" ht="11.1" customHeight="1" x14ac:dyDescent="0.15">
      <c r="B39" s="64"/>
      <c r="C39" s="47">
        <v>21</v>
      </c>
      <c r="E39" s="64">
        <v>977</v>
      </c>
      <c r="F39" s="65">
        <v>1113</v>
      </c>
      <c r="G39" s="47">
        <v>1052</v>
      </c>
      <c r="H39" s="65">
        <v>12565</v>
      </c>
      <c r="I39" s="64">
        <v>609</v>
      </c>
      <c r="J39" s="65">
        <v>714</v>
      </c>
      <c r="K39" s="47">
        <v>656</v>
      </c>
      <c r="L39" s="65">
        <v>25559</v>
      </c>
      <c r="M39" s="64">
        <v>1029</v>
      </c>
      <c r="N39" s="65">
        <v>1313</v>
      </c>
      <c r="O39" s="47">
        <v>1183</v>
      </c>
      <c r="P39" s="65">
        <v>26607</v>
      </c>
      <c r="Q39" s="64">
        <v>945</v>
      </c>
      <c r="R39" s="65">
        <v>1050</v>
      </c>
      <c r="S39" s="47">
        <v>1014</v>
      </c>
      <c r="T39" s="65">
        <v>34549</v>
      </c>
    </row>
    <row r="40" spans="2:20" ht="11.1" customHeight="1" x14ac:dyDescent="0.15">
      <c r="B40" s="64"/>
      <c r="C40" s="47">
        <v>22</v>
      </c>
      <c r="E40" s="64"/>
      <c r="F40" s="65"/>
      <c r="G40" s="47"/>
      <c r="H40" s="65"/>
      <c r="I40" s="64"/>
      <c r="J40" s="65"/>
      <c r="K40" s="47"/>
      <c r="L40" s="65"/>
      <c r="M40" s="64"/>
      <c r="N40" s="65"/>
      <c r="O40" s="47"/>
      <c r="P40" s="65"/>
      <c r="Q40" s="64"/>
      <c r="R40" s="65"/>
      <c r="S40" s="47"/>
      <c r="T40" s="65"/>
    </row>
    <row r="41" spans="2:20" ht="11.1" customHeight="1" x14ac:dyDescent="0.15">
      <c r="B41" s="64"/>
      <c r="C41" s="47">
        <v>23</v>
      </c>
      <c r="E41" s="64"/>
      <c r="F41" s="65"/>
      <c r="G41" s="47"/>
      <c r="H41" s="65"/>
      <c r="I41" s="64"/>
      <c r="J41" s="65"/>
      <c r="K41" s="47"/>
      <c r="L41" s="65"/>
      <c r="M41" s="64"/>
      <c r="N41" s="65"/>
      <c r="O41" s="47"/>
      <c r="P41" s="65"/>
      <c r="Q41" s="64"/>
      <c r="R41" s="65"/>
      <c r="S41" s="47"/>
      <c r="T41" s="65"/>
    </row>
    <row r="42" spans="2:20" ht="11.1" customHeight="1" x14ac:dyDescent="0.15">
      <c r="B42" s="64"/>
      <c r="C42" s="47">
        <v>24</v>
      </c>
      <c r="E42" s="64">
        <v>945</v>
      </c>
      <c r="F42" s="65">
        <v>1082</v>
      </c>
      <c r="G42" s="47">
        <v>1012</v>
      </c>
      <c r="H42" s="65">
        <v>21909</v>
      </c>
      <c r="I42" s="64">
        <v>604</v>
      </c>
      <c r="J42" s="65">
        <v>693</v>
      </c>
      <c r="K42" s="47">
        <v>647</v>
      </c>
      <c r="L42" s="65">
        <v>45248</v>
      </c>
      <c r="M42" s="64">
        <v>1008</v>
      </c>
      <c r="N42" s="65">
        <v>1260</v>
      </c>
      <c r="O42" s="47">
        <v>1174</v>
      </c>
      <c r="P42" s="65">
        <v>57480</v>
      </c>
      <c r="Q42" s="64">
        <v>935</v>
      </c>
      <c r="R42" s="65">
        <v>1040</v>
      </c>
      <c r="S42" s="47">
        <v>984</v>
      </c>
      <c r="T42" s="65">
        <v>48128</v>
      </c>
    </row>
    <row r="43" spans="2:20" ht="11.1" customHeight="1" x14ac:dyDescent="0.15">
      <c r="B43" s="64"/>
      <c r="C43" s="47">
        <v>25</v>
      </c>
      <c r="E43" s="64">
        <v>945</v>
      </c>
      <c r="F43" s="65">
        <v>1071</v>
      </c>
      <c r="G43" s="47">
        <v>1002</v>
      </c>
      <c r="H43" s="65">
        <v>11195</v>
      </c>
      <c r="I43" s="64">
        <v>599</v>
      </c>
      <c r="J43" s="65">
        <v>683</v>
      </c>
      <c r="K43" s="47">
        <v>644</v>
      </c>
      <c r="L43" s="65">
        <v>29947</v>
      </c>
      <c r="M43" s="64">
        <v>977</v>
      </c>
      <c r="N43" s="65">
        <v>1260</v>
      </c>
      <c r="O43" s="47">
        <v>1152</v>
      </c>
      <c r="P43" s="65">
        <v>22274</v>
      </c>
      <c r="Q43" s="64">
        <v>935</v>
      </c>
      <c r="R43" s="65">
        <v>1040</v>
      </c>
      <c r="S43" s="47">
        <v>990</v>
      </c>
      <c r="T43" s="65">
        <v>24979</v>
      </c>
    </row>
    <row r="44" spans="2:20" ht="11.1" customHeight="1" x14ac:dyDescent="0.15">
      <c r="B44" s="64"/>
      <c r="C44" s="47">
        <v>26</v>
      </c>
      <c r="E44" s="64">
        <v>945</v>
      </c>
      <c r="F44" s="65">
        <v>1071</v>
      </c>
      <c r="G44" s="47">
        <v>988</v>
      </c>
      <c r="H44" s="65">
        <v>12855</v>
      </c>
      <c r="I44" s="64">
        <v>588</v>
      </c>
      <c r="J44" s="65">
        <v>683</v>
      </c>
      <c r="K44" s="47">
        <v>648</v>
      </c>
      <c r="L44" s="65">
        <v>27622</v>
      </c>
      <c r="M44" s="64">
        <v>987</v>
      </c>
      <c r="N44" s="65">
        <v>1260</v>
      </c>
      <c r="O44" s="47">
        <v>1132</v>
      </c>
      <c r="P44" s="65">
        <v>21782</v>
      </c>
      <c r="Q44" s="64">
        <v>935</v>
      </c>
      <c r="R44" s="65">
        <v>1040</v>
      </c>
      <c r="S44" s="47">
        <v>998</v>
      </c>
      <c r="T44" s="65">
        <v>24513</v>
      </c>
    </row>
    <row r="45" spans="2:20" ht="11.1" customHeight="1" x14ac:dyDescent="0.15">
      <c r="B45" s="64"/>
      <c r="C45" s="47">
        <v>27</v>
      </c>
      <c r="E45" s="64">
        <v>935</v>
      </c>
      <c r="F45" s="65">
        <v>1062</v>
      </c>
      <c r="G45" s="47">
        <v>1005</v>
      </c>
      <c r="H45" s="65">
        <v>5759</v>
      </c>
      <c r="I45" s="64">
        <v>588</v>
      </c>
      <c r="J45" s="65">
        <v>672</v>
      </c>
      <c r="K45" s="47">
        <v>637</v>
      </c>
      <c r="L45" s="65">
        <v>13364</v>
      </c>
      <c r="M45" s="64">
        <v>998</v>
      </c>
      <c r="N45" s="65">
        <v>1260</v>
      </c>
      <c r="O45" s="47">
        <v>1143</v>
      </c>
      <c r="P45" s="65">
        <v>10970</v>
      </c>
      <c r="Q45" s="64">
        <v>914</v>
      </c>
      <c r="R45" s="65">
        <v>1029</v>
      </c>
      <c r="S45" s="47">
        <v>993</v>
      </c>
      <c r="T45" s="65">
        <v>12318</v>
      </c>
    </row>
    <row r="46" spans="2:20" ht="11.1" customHeight="1" x14ac:dyDescent="0.15">
      <c r="B46" s="64"/>
      <c r="C46" s="47">
        <v>28</v>
      </c>
      <c r="E46" s="64">
        <v>910</v>
      </c>
      <c r="F46" s="65">
        <v>1050</v>
      </c>
      <c r="G46" s="47">
        <v>1003</v>
      </c>
      <c r="H46" s="65">
        <v>6088</v>
      </c>
      <c r="I46" s="64">
        <v>578</v>
      </c>
      <c r="J46" s="65">
        <v>672</v>
      </c>
      <c r="K46" s="47">
        <v>632</v>
      </c>
      <c r="L46" s="65">
        <v>18393</v>
      </c>
      <c r="M46" s="64">
        <v>977</v>
      </c>
      <c r="N46" s="65">
        <v>1260</v>
      </c>
      <c r="O46" s="47">
        <v>1129</v>
      </c>
      <c r="P46" s="65">
        <v>13245</v>
      </c>
      <c r="Q46" s="64">
        <v>883</v>
      </c>
      <c r="R46" s="65">
        <v>1029</v>
      </c>
      <c r="S46" s="47">
        <v>974</v>
      </c>
      <c r="T46" s="65">
        <v>20775</v>
      </c>
    </row>
    <row r="47" spans="2:20" ht="11.1" customHeight="1" x14ac:dyDescent="0.15">
      <c r="B47" s="64"/>
      <c r="C47" s="47">
        <v>29</v>
      </c>
      <c r="E47" s="64"/>
      <c r="F47" s="65"/>
      <c r="G47" s="47"/>
      <c r="H47" s="65"/>
      <c r="I47" s="64"/>
      <c r="J47" s="65"/>
      <c r="K47" s="47"/>
      <c r="L47" s="65"/>
      <c r="M47" s="64"/>
      <c r="N47" s="65"/>
      <c r="O47" s="47"/>
      <c r="P47" s="65"/>
      <c r="Q47" s="64"/>
      <c r="R47" s="65"/>
      <c r="S47" s="47"/>
      <c r="T47" s="65"/>
    </row>
    <row r="48" spans="2:20" ht="11.1" customHeight="1" x14ac:dyDescent="0.15">
      <c r="B48" s="64"/>
      <c r="C48" s="47">
        <v>30</v>
      </c>
      <c r="E48" s="64"/>
      <c r="F48" s="65"/>
      <c r="G48" s="47"/>
      <c r="H48" s="65"/>
      <c r="I48" s="64"/>
      <c r="J48" s="65"/>
      <c r="K48" s="47"/>
      <c r="L48" s="65"/>
      <c r="M48" s="64"/>
      <c r="N48" s="65"/>
      <c r="O48" s="47"/>
      <c r="P48" s="65"/>
      <c r="Q48" s="64"/>
      <c r="R48" s="65"/>
      <c r="S48" s="47"/>
      <c r="T48" s="65"/>
    </row>
    <row r="49" spans="2:20" ht="11.1" customHeight="1" x14ac:dyDescent="0.15">
      <c r="B49" s="57"/>
      <c r="C49" s="58">
        <v>31</v>
      </c>
      <c r="D49" s="58"/>
      <c r="E49" s="57">
        <v>924</v>
      </c>
      <c r="F49" s="72">
        <v>1050</v>
      </c>
      <c r="G49" s="58">
        <v>1000</v>
      </c>
      <c r="H49" s="72">
        <v>25392</v>
      </c>
      <c r="I49" s="57">
        <v>578</v>
      </c>
      <c r="J49" s="72">
        <v>683</v>
      </c>
      <c r="K49" s="58">
        <v>641</v>
      </c>
      <c r="L49" s="72">
        <v>52668</v>
      </c>
      <c r="M49" s="57">
        <v>977</v>
      </c>
      <c r="N49" s="72">
        <v>1260</v>
      </c>
      <c r="O49" s="58">
        <v>1135</v>
      </c>
      <c r="P49" s="72">
        <v>51910</v>
      </c>
      <c r="Q49" s="57">
        <v>882</v>
      </c>
      <c r="R49" s="72">
        <v>1040</v>
      </c>
      <c r="S49" s="58">
        <v>964</v>
      </c>
      <c r="T49" s="72">
        <v>54424</v>
      </c>
    </row>
    <row r="50" spans="2:20" ht="3" customHeight="1" x14ac:dyDescent="0.15">
      <c r="B50" s="47"/>
      <c r="C50" s="47"/>
      <c r="D50" s="47"/>
      <c r="E50" s="47"/>
      <c r="F50" s="47"/>
      <c r="G50" s="47"/>
      <c r="H50" s="47"/>
      <c r="I50" s="47"/>
      <c r="J50" s="47"/>
      <c r="K50" s="47"/>
      <c r="L50" s="47"/>
      <c r="M50" s="47"/>
      <c r="N50" s="47"/>
      <c r="O50" s="47"/>
      <c r="P50" s="47"/>
    </row>
    <row r="51" spans="2:20" x14ac:dyDescent="0.15">
      <c r="B51" s="80" t="s">
        <v>119</v>
      </c>
      <c r="C51" s="48" t="s">
        <v>282</v>
      </c>
    </row>
    <row r="52" spans="2:20" x14ac:dyDescent="0.15">
      <c r="B52" s="117" t="s">
        <v>73</v>
      </c>
      <c r="C52" s="48" t="s">
        <v>123</v>
      </c>
    </row>
    <row r="53" spans="2:20" x14ac:dyDescent="0.15">
      <c r="B53" s="117" t="s">
        <v>125</v>
      </c>
      <c r="C53" s="139" t="s">
        <v>283</v>
      </c>
    </row>
  </sheetData>
  <mergeCells count="5">
    <mergeCell ref="C5:D5"/>
    <mergeCell ref="E5:H5"/>
    <mergeCell ref="I5:L5"/>
    <mergeCell ref="M5:P5"/>
    <mergeCell ref="Q5:T5"/>
  </mergeCells>
  <phoneticPr fontId="21"/>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16"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284</v>
      </c>
    </row>
    <row r="4" spans="2:16" ht="13.5" customHeight="1" x14ac:dyDescent="0.15">
      <c r="P4" s="49" t="s">
        <v>285</v>
      </c>
    </row>
    <row r="5" spans="2:16" ht="6" customHeight="1" x14ac:dyDescent="0.15">
      <c r="B5" s="58"/>
      <c r="C5" s="58"/>
      <c r="D5" s="58"/>
      <c r="E5" s="58"/>
      <c r="F5" s="58"/>
      <c r="G5" s="58"/>
      <c r="H5" s="58"/>
      <c r="I5" s="47"/>
    </row>
    <row r="6" spans="2:16" ht="13.5" customHeight="1" x14ac:dyDescent="0.15">
      <c r="B6" s="50"/>
      <c r="C6" s="406" t="s">
        <v>82</v>
      </c>
      <c r="D6" s="408"/>
      <c r="E6" s="429" t="s">
        <v>286</v>
      </c>
      <c r="F6" s="430"/>
      <c r="G6" s="430"/>
      <c r="H6" s="431"/>
      <c r="I6" s="429" t="s">
        <v>287</v>
      </c>
      <c r="J6" s="430"/>
      <c r="K6" s="430"/>
      <c r="L6" s="431"/>
      <c r="M6" s="429" t="s">
        <v>288</v>
      </c>
      <c r="N6" s="430"/>
      <c r="O6" s="430"/>
      <c r="P6" s="431"/>
    </row>
    <row r="7" spans="2:16" x14ac:dyDescent="0.15">
      <c r="B7" s="57" t="s">
        <v>275</v>
      </c>
      <c r="C7" s="58"/>
      <c r="D7" s="58"/>
      <c r="E7" s="51" t="s">
        <v>278</v>
      </c>
      <c r="F7" s="127" t="s">
        <v>279</v>
      </c>
      <c r="G7" s="53" t="s">
        <v>218</v>
      </c>
      <c r="H7" s="127" t="s">
        <v>277</v>
      </c>
      <c r="I7" s="51" t="s">
        <v>289</v>
      </c>
      <c r="J7" s="127" t="s">
        <v>279</v>
      </c>
      <c r="K7" s="53" t="s">
        <v>218</v>
      </c>
      <c r="L7" s="127" t="s">
        <v>219</v>
      </c>
      <c r="M7" s="51" t="s">
        <v>278</v>
      </c>
      <c r="N7" s="127" t="s">
        <v>279</v>
      </c>
      <c r="O7" s="53" t="s">
        <v>218</v>
      </c>
      <c r="P7" s="127" t="s">
        <v>277</v>
      </c>
    </row>
    <row r="8" spans="2:16" x14ac:dyDescent="0.15">
      <c r="B8" s="64" t="s">
        <v>100</v>
      </c>
      <c r="C8" s="47">
        <v>17</v>
      </c>
      <c r="D8" s="48" t="s">
        <v>67</v>
      </c>
      <c r="E8" s="64">
        <v>441</v>
      </c>
      <c r="F8" s="65">
        <v>735</v>
      </c>
      <c r="G8" s="47">
        <v>582</v>
      </c>
      <c r="H8" s="65">
        <v>24666130</v>
      </c>
      <c r="I8" s="64">
        <v>893</v>
      </c>
      <c r="J8" s="65">
        <v>1414</v>
      </c>
      <c r="K8" s="47">
        <v>1129</v>
      </c>
      <c r="L8" s="65">
        <v>1736056</v>
      </c>
      <c r="M8" s="64">
        <v>522</v>
      </c>
      <c r="N8" s="65">
        <v>880</v>
      </c>
      <c r="O8" s="47">
        <v>715</v>
      </c>
      <c r="P8" s="65">
        <v>67014259</v>
      </c>
    </row>
    <row r="9" spans="2:16" x14ac:dyDescent="0.15">
      <c r="B9" s="64"/>
      <c r="C9" s="47">
        <v>18</v>
      </c>
      <c r="D9" s="47"/>
      <c r="E9" s="64">
        <v>441</v>
      </c>
      <c r="F9" s="65">
        <v>756</v>
      </c>
      <c r="G9" s="47">
        <v>569</v>
      </c>
      <c r="H9" s="65">
        <v>11222568</v>
      </c>
      <c r="I9" s="64">
        <v>893</v>
      </c>
      <c r="J9" s="65">
        <v>1470</v>
      </c>
      <c r="K9" s="47">
        <v>1120</v>
      </c>
      <c r="L9" s="65">
        <v>841613</v>
      </c>
      <c r="M9" s="64">
        <v>528</v>
      </c>
      <c r="N9" s="65">
        <v>908</v>
      </c>
      <c r="O9" s="47">
        <v>714</v>
      </c>
      <c r="P9" s="65">
        <v>34316880</v>
      </c>
    </row>
    <row r="10" spans="2:16" x14ac:dyDescent="0.15">
      <c r="B10" s="57"/>
      <c r="C10" s="58">
        <v>19</v>
      </c>
      <c r="D10" s="58"/>
      <c r="E10" s="57">
        <v>452</v>
      </c>
      <c r="F10" s="72">
        <v>760</v>
      </c>
      <c r="G10" s="58">
        <v>600.6</v>
      </c>
      <c r="H10" s="72">
        <v>11314738</v>
      </c>
      <c r="I10" s="57">
        <v>945</v>
      </c>
      <c r="J10" s="72">
        <v>1544</v>
      </c>
      <c r="K10" s="58">
        <v>1180.2</v>
      </c>
      <c r="L10" s="72">
        <v>858852</v>
      </c>
      <c r="M10" s="57">
        <v>562</v>
      </c>
      <c r="N10" s="72">
        <v>935</v>
      </c>
      <c r="O10" s="58">
        <v>766.5</v>
      </c>
      <c r="P10" s="72">
        <v>40550751</v>
      </c>
    </row>
    <row r="11" spans="2:16" x14ac:dyDescent="0.15">
      <c r="B11" s="64" t="s">
        <v>68</v>
      </c>
      <c r="C11" s="47">
        <v>7</v>
      </c>
      <c r="D11" s="47" t="s">
        <v>103</v>
      </c>
      <c r="E11" s="64">
        <v>567</v>
      </c>
      <c r="F11" s="65">
        <v>755</v>
      </c>
      <c r="G11" s="47">
        <v>655</v>
      </c>
      <c r="H11" s="65">
        <v>906738</v>
      </c>
      <c r="I11" s="64">
        <v>1181</v>
      </c>
      <c r="J11" s="65">
        <v>1470</v>
      </c>
      <c r="K11" s="47">
        <v>1301</v>
      </c>
      <c r="L11" s="65">
        <v>73582</v>
      </c>
      <c r="M11" s="64">
        <v>730</v>
      </c>
      <c r="N11" s="65">
        <v>935</v>
      </c>
      <c r="O11" s="47">
        <v>840</v>
      </c>
      <c r="P11" s="65">
        <v>3704060</v>
      </c>
    </row>
    <row r="12" spans="2:16" x14ac:dyDescent="0.15">
      <c r="B12" s="64"/>
      <c r="C12" s="47">
        <v>8</v>
      </c>
      <c r="D12" s="47"/>
      <c r="E12" s="64">
        <v>546</v>
      </c>
      <c r="F12" s="65">
        <v>736</v>
      </c>
      <c r="G12" s="47">
        <v>642</v>
      </c>
      <c r="H12" s="65">
        <v>760206</v>
      </c>
      <c r="I12" s="64">
        <v>1155</v>
      </c>
      <c r="J12" s="65">
        <v>1544</v>
      </c>
      <c r="K12" s="47">
        <v>1336</v>
      </c>
      <c r="L12" s="65">
        <v>63342</v>
      </c>
      <c r="M12" s="64">
        <v>735</v>
      </c>
      <c r="N12" s="65">
        <v>925</v>
      </c>
      <c r="O12" s="47">
        <v>831</v>
      </c>
      <c r="P12" s="65">
        <v>3222604</v>
      </c>
    </row>
    <row r="13" spans="2:16" x14ac:dyDescent="0.15">
      <c r="B13" s="64"/>
      <c r="C13" s="47">
        <v>9</v>
      </c>
      <c r="D13" s="47"/>
      <c r="E13" s="64">
        <v>483</v>
      </c>
      <c r="F13" s="65">
        <v>760</v>
      </c>
      <c r="G13" s="47">
        <v>643</v>
      </c>
      <c r="H13" s="65">
        <v>840434</v>
      </c>
      <c r="I13" s="64">
        <v>1187</v>
      </c>
      <c r="J13" s="65">
        <v>1470</v>
      </c>
      <c r="K13" s="47">
        <v>1328</v>
      </c>
      <c r="L13" s="65">
        <v>64408</v>
      </c>
      <c r="M13" s="64">
        <v>630</v>
      </c>
      <c r="N13" s="65">
        <v>930</v>
      </c>
      <c r="O13" s="47">
        <v>858</v>
      </c>
      <c r="P13" s="65">
        <v>3228960</v>
      </c>
    </row>
    <row r="14" spans="2:16" x14ac:dyDescent="0.15">
      <c r="B14" s="64"/>
      <c r="C14" s="47">
        <v>10</v>
      </c>
      <c r="D14" s="47"/>
      <c r="E14" s="64">
        <v>483</v>
      </c>
      <c r="F14" s="65">
        <v>662</v>
      </c>
      <c r="G14" s="47">
        <v>586</v>
      </c>
      <c r="H14" s="65">
        <v>1092008</v>
      </c>
      <c r="I14" s="64">
        <v>1019</v>
      </c>
      <c r="J14" s="65">
        <v>1454</v>
      </c>
      <c r="K14" s="47">
        <v>1211</v>
      </c>
      <c r="L14" s="65">
        <v>74036</v>
      </c>
      <c r="M14" s="64">
        <v>609</v>
      </c>
      <c r="N14" s="65">
        <v>828</v>
      </c>
      <c r="O14" s="47">
        <v>726</v>
      </c>
      <c r="P14" s="65">
        <v>3983665</v>
      </c>
    </row>
    <row r="15" spans="2:16" x14ac:dyDescent="0.15">
      <c r="B15" s="64"/>
      <c r="C15" s="47">
        <v>11</v>
      </c>
      <c r="D15" s="47"/>
      <c r="E15" s="64">
        <v>515</v>
      </c>
      <c r="F15" s="65">
        <v>662</v>
      </c>
      <c r="G15" s="47">
        <v>580</v>
      </c>
      <c r="H15" s="65">
        <v>1032746</v>
      </c>
      <c r="I15" s="64">
        <v>945</v>
      </c>
      <c r="J15" s="65">
        <v>1329</v>
      </c>
      <c r="K15" s="47">
        <v>1104</v>
      </c>
      <c r="L15" s="65">
        <v>75375</v>
      </c>
      <c r="M15" s="64">
        <v>633</v>
      </c>
      <c r="N15" s="65">
        <v>777</v>
      </c>
      <c r="O15" s="47">
        <v>700</v>
      </c>
      <c r="P15" s="65">
        <v>3307742</v>
      </c>
    </row>
    <row r="16" spans="2:16" x14ac:dyDescent="0.15">
      <c r="B16" s="64"/>
      <c r="C16" s="47">
        <v>12</v>
      </c>
      <c r="D16" s="47"/>
      <c r="E16" s="64">
        <v>573</v>
      </c>
      <c r="F16" s="65">
        <v>735</v>
      </c>
      <c r="G16" s="47">
        <v>644</v>
      </c>
      <c r="H16" s="65">
        <v>943476</v>
      </c>
      <c r="I16" s="64">
        <v>1003</v>
      </c>
      <c r="J16" s="65">
        <v>1369</v>
      </c>
      <c r="K16" s="47">
        <v>1138</v>
      </c>
      <c r="L16" s="65">
        <v>62096</v>
      </c>
      <c r="M16" s="64">
        <v>714</v>
      </c>
      <c r="N16" s="65">
        <v>890</v>
      </c>
      <c r="O16" s="47">
        <v>815</v>
      </c>
      <c r="P16" s="65">
        <v>3539268</v>
      </c>
    </row>
    <row r="17" spans="2:16" x14ac:dyDescent="0.15">
      <c r="B17" s="64" t="s">
        <v>70</v>
      </c>
      <c r="C17" s="47">
        <v>1</v>
      </c>
      <c r="D17" s="70" t="s">
        <v>103</v>
      </c>
      <c r="E17" s="64">
        <v>504</v>
      </c>
      <c r="F17" s="65">
        <v>684</v>
      </c>
      <c r="G17" s="47">
        <v>585</v>
      </c>
      <c r="H17" s="65">
        <v>1014378</v>
      </c>
      <c r="I17" s="64">
        <v>950</v>
      </c>
      <c r="J17" s="65">
        <v>1313</v>
      </c>
      <c r="K17" s="47">
        <v>1124</v>
      </c>
      <c r="L17" s="65">
        <v>69256</v>
      </c>
      <c r="M17" s="64">
        <v>630</v>
      </c>
      <c r="N17" s="65">
        <v>853</v>
      </c>
      <c r="O17" s="47">
        <v>759</v>
      </c>
      <c r="P17" s="65">
        <v>4089463</v>
      </c>
    </row>
    <row r="18" spans="2:16" x14ac:dyDescent="0.15">
      <c r="B18" s="64"/>
      <c r="C18" s="47">
        <v>2</v>
      </c>
      <c r="D18" s="70"/>
      <c r="E18" s="64">
        <v>525</v>
      </c>
      <c r="F18" s="65">
        <v>750</v>
      </c>
      <c r="G18" s="47">
        <v>638</v>
      </c>
      <c r="H18" s="65">
        <v>1060279</v>
      </c>
      <c r="I18" s="64">
        <v>966</v>
      </c>
      <c r="J18" s="65">
        <v>1391</v>
      </c>
      <c r="K18" s="47">
        <v>1124</v>
      </c>
      <c r="L18" s="65">
        <v>73103</v>
      </c>
      <c r="M18" s="64">
        <v>654</v>
      </c>
      <c r="N18" s="65">
        <v>909</v>
      </c>
      <c r="O18" s="47">
        <v>814</v>
      </c>
      <c r="P18" s="65">
        <v>3534764</v>
      </c>
    </row>
    <row r="19" spans="2:16" x14ac:dyDescent="0.15">
      <c r="B19" s="57"/>
      <c r="C19" s="58">
        <v>3</v>
      </c>
      <c r="D19" s="58"/>
      <c r="E19" s="57">
        <v>630</v>
      </c>
      <c r="F19" s="72">
        <v>764</v>
      </c>
      <c r="G19" s="58">
        <v>694</v>
      </c>
      <c r="H19" s="72">
        <v>959296</v>
      </c>
      <c r="I19" s="57">
        <v>956</v>
      </c>
      <c r="J19" s="72">
        <v>1418</v>
      </c>
      <c r="K19" s="58">
        <v>1158</v>
      </c>
      <c r="L19" s="72">
        <v>70256</v>
      </c>
      <c r="M19" s="57">
        <v>728</v>
      </c>
      <c r="N19" s="72">
        <v>930</v>
      </c>
      <c r="O19" s="58">
        <v>859</v>
      </c>
      <c r="P19" s="72">
        <v>3412280</v>
      </c>
    </row>
    <row r="20" spans="2:16" ht="11.1" customHeight="1" x14ac:dyDescent="0.15">
      <c r="B20" s="54" t="s">
        <v>290</v>
      </c>
      <c r="C20" s="47">
        <v>1</v>
      </c>
      <c r="D20" s="48" t="s">
        <v>281</v>
      </c>
      <c r="E20" s="64"/>
      <c r="F20" s="65"/>
      <c r="G20" s="47"/>
      <c r="H20" s="65"/>
      <c r="I20" s="64"/>
      <c r="J20" s="65"/>
      <c r="K20" s="47"/>
      <c r="L20" s="65"/>
      <c r="M20" s="64"/>
      <c r="N20" s="65"/>
      <c r="O20" s="47"/>
      <c r="P20" s="65"/>
    </row>
    <row r="21" spans="2:16" ht="11.1" customHeight="1" x14ac:dyDescent="0.15">
      <c r="B21" s="64"/>
      <c r="C21" s="47">
        <v>2</v>
      </c>
      <c r="E21" s="64"/>
      <c r="F21" s="65"/>
      <c r="G21" s="47"/>
      <c r="H21" s="65"/>
      <c r="I21" s="64"/>
      <c r="J21" s="65"/>
      <c r="K21" s="47"/>
      <c r="L21" s="65"/>
      <c r="M21" s="64"/>
      <c r="N21" s="65"/>
      <c r="O21" s="47"/>
      <c r="P21" s="65"/>
    </row>
    <row r="22" spans="2:16" ht="11.1" customHeight="1" x14ac:dyDescent="0.15">
      <c r="B22" s="64"/>
      <c r="C22" s="47">
        <v>3</v>
      </c>
      <c r="E22" s="64">
        <v>672</v>
      </c>
      <c r="F22" s="65">
        <v>735</v>
      </c>
      <c r="G22" s="47">
        <v>701</v>
      </c>
      <c r="H22" s="65">
        <v>91691</v>
      </c>
      <c r="I22" s="64">
        <v>1055</v>
      </c>
      <c r="J22" s="65">
        <v>1365</v>
      </c>
      <c r="K22" s="47">
        <v>1139</v>
      </c>
      <c r="L22" s="65">
        <v>9222</v>
      </c>
      <c r="M22" s="64">
        <v>809</v>
      </c>
      <c r="N22" s="65">
        <v>903</v>
      </c>
      <c r="O22" s="47">
        <v>862</v>
      </c>
      <c r="P22" s="65">
        <v>375183</v>
      </c>
    </row>
    <row r="23" spans="2:16" ht="11.1" customHeight="1" x14ac:dyDescent="0.15">
      <c r="B23" s="64"/>
      <c r="C23" s="47">
        <v>4</v>
      </c>
      <c r="E23" s="64">
        <v>672</v>
      </c>
      <c r="F23" s="65">
        <v>735</v>
      </c>
      <c r="G23" s="47">
        <v>704</v>
      </c>
      <c r="H23" s="65">
        <v>36338</v>
      </c>
      <c r="I23" s="64">
        <v>1070</v>
      </c>
      <c r="J23" s="65">
        <v>1365</v>
      </c>
      <c r="K23" s="47">
        <v>1157</v>
      </c>
      <c r="L23" s="65">
        <v>1282</v>
      </c>
      <c r="M23" s="64">
        <v>809</v>
      </c>
      <c r="N23" s="65">
        <v>901</v>
      </c>
      <c r="O23" s="47">
        <v>856</v>
      </c>
      <c r="P23" s="65">
        <v>109511</v>
      </c>
    </row>
    <row r="24" spans="2:16" ht="11.1" customHeight="1" x14ac:dyDescent="0.15">
      <c r="B24" s="64"/>
      <c r="C24" s="47">
        <v>5</v>
      </c>
      <c r="E24" s="64">
        <v>672</v>
      </c>
      <c r="F24" s="65">
        <v>735</v>
      </c>
      <c r="G24" s="47">
        <v>702</v>
      </c>
      <c r="H24" s="65">
        <v>17751</v>
      </c>
      <c r="I24" s="64">
        <v>1103</v>
      </c>
      <c r="J24" s="65">
        <v>1271</v>
      </c>
      <c r="K24" s="47">
        <v>1171</v>
      </c>
      <c r="L24" s="65">
        <v>1119</v>
      </c>
      <c r="M24" s="64">
        <v>809</v>
      </c>
      <c r="N24" s="65">
        <v>895</v>
      </c>
      <c r="O24" s="47">
        <v>855</v>
      </c>
      <c r="P24" s="65">
        <v>32891</v>
      </c>
    </row>
    <row r="25" spans="2:16" ht="11.1" customHeight="1" x14ac:dyDescent="0.15">
      <c r="B25" s="64"/>
      <c r="C25" s="47">
        <v>6</v>
      </c>
      <c r="E25" s="64">
        <v>672</v>
      </c>
      <c r="F25" s="65">
        <v>735</v>
      </c>
      <c r="G25" s="47">
        <v>691</v>
      </c>
      <c r="H25" s="65">
        <v>34204</v>
      </c>
      <c r="I25" s="64">
        <v>1050</v>
      </c>
      <c r="J25" s="65">
        <v>1365</v>
      </c>
      <c r="K25" s="47">
        <v>1180</v>
      </c>
      <c r="L25" s="65">
        <v>2924</v>
      </c>
      <c r="M25" s="64">
        <v>809</v>
      </c>
      <c r="N25" s="65">
        <v>902</v>
      </c>
      <c r="O25" s="47">
        <v>853</v>
      </c>
      <c r="P25" s="65">
        <v>74842</v>
      </c>
    </row>
    <row r="26" spans="2:16" ht="11.1" customHeight="1" x14ac:dyDescent="0.15">
      <c r="B26" s="64"/>
      <c r="C26" s="47">
        <v>7</v>
      </c>
      <c r="E26" s="64">
        <v>662</v>
      </c>
      <c r="F26" s="65">
        <v>737</v>
      </c>
      <c r="G26" s="47">
        <v>704</v>
      </c>
      <c r="H26" s="65">
        <v>19564</v>
      </c>
      <c r="I26" s="64">
        <v>1103</v>
      </c>
      <c r="J26" s="65">
        <v>1313</v>
      </c>
      <c r="K26" s="47">
        <v>1198</v>
      </c>
      <c r="L26" s="65">
        <v>2755</v>
      </c>
      <c r="M26" s="64">
        <v>830</v>
      </c>
      <c r="N26" s="65">
        <v>906</v>
      </c>
      <c r="O26" s="47">
        <v>860</v>
      </c>
      <c r="P26" s="65">
        <v>58843</v>
      </c>
    </row>
    <row r="27" spans="2:16" ht="11.1" customHeight="1" x14ac:dyDescent="0.15">
      <c r="B27" s="64"/>
      <c r="C27" s="47">
        <v>8</v>
      </c>
      <c r="E27" s="64"/>
      <c r="F27" s="65"/>
      <c r="G27" s="47"/>
      <c r="H27" s="65"/>
      <c r="I27" s="64"/>
      <c r="J27" s="65"/>
      <c r="K27" s="47"/>
      <c r="L27" s="65"/>
      <c r="M27" s="64"/>
      <c r="N27" s="65"/>
      <c r="O27" s="47"/>
      <c r="P27" s="65"/>
    </row>
    <row r="28" spans="2:16" ht="11.1" customHeight="1" x14ac:dyDescent="0.15">
      <c r="B28" s="64"/>
      <c r="C28" s="47">
        <v>9</v>
      </c>
      <c r="E28" s="64"/>
      <c r="F28" s="65"/>
      <c r="G28" s="47"/>
      <c r="H28" s="65"/>
      <c r="I28" s="64"/>
      <c r="J28" s="65"/>
      <c r="K28" s="47"/>
      <c r="L28" s="65"/>
      <c r="M28" s="64"/>
      <c r="N28" s="65"/>
      <c r="O28" s="47"/>
      <c r="P28" s="65"/>
    </row>
    <row r="29" spans="2:16" ht="11.1" customHeight="1" x14ac:dyDescent="0.15">
      <c r="B29" s="64"/>
      <c r="C29" s="47">
        <v>10</v>
      </c>
      <c r="E29" s="64">
        <v>662</v>
      </c>
      <c r="F29" s="65">
        <v>746</v>
      </c>
      <c r="G29" s="47">
        <v>693</v>
      </c>
      <c r="H29" s="65">
        <v>128911</v>
      </c>
      <c r="I29" s="64">
        <v>1050</v>
      </c>
      <c r="J29" s="65">
        <v>1365</v>
      </c>
      <c r="K29" s="47">
        <v>1190</v>
      </c>
      <c r="L29" s="65">
        <v>6136</v>
      </c>
      <c r="M29" s="64">
        <v>830</v>
      </c>
      <c r="N29" s="65">
        <v>908</v>
      </c>
      <c r="O29" s="47">
        <v>867</v>
      </c>
      <c r="P29" s="65">
        <v>491147</v>
      </c>
    </row>
    <row r="30" spans="2:16" ht="11.1" customHeight="1" x14ac:dyDescent="0.15">
      <c r="B30" s="64"/>
      <c r="C30" s="47">
        <v>11</v>
      </c>
      <c r="E30" s="64">
        <v>662</v>
      </c>
      <c r="F30" s="65">
        <v>746</v>
      </c>
      <c r="G30" s="47">
        <v>693</v>
      </c>
      <c r="H30" s="65">
        <v>41435</v>
      </c>
      <c r="I30" s="64">
        <v>1050</v>
      </c>
      <c r="J30" s="65">
        <v>1365</v>
      </c>
      <c r="K30" s="47">
        <v>1171</v>
      </c>
      <c r="L30" s="65">
        <v>2667</v>
      </c>
      <c r="M30" s="64">
        <v>827</v>
      </c>
      <c r="N30" s="65">
        <v>911</v>
      </c>
      <c r="O30" s="47">
        <v>867</v>
      </c>
      <c r="P30" s="65">
        <v>73430</v>
      </c>
    </row>
    <row r="31" spans="2:16" ht="11.1" customHeight="1" x14ac:dyDescent="0.15">
      <c r="B31" s="64"/>
      <c r="C31" s="47">
        <v>12</v>
      </c>
      <c r="E31" s="64">
        <v>662</v>
      </c>
      <c r="F31" s="65">
        <v>758</v>
      </c>
      <c r="G31" s="47">
        <v>696</v>
      </c>
      <c r="H31" s="65">
        <v>45371</v>
      </c>
      <c r="I31" s="64">
        <v>1029</v>
      </c>
      <c r="J31" s="65">
        <v>1334</v>
      </c>
      <c r="K31" s="47">
        <v>1149</v>
      </c>
      <c r="L31" s="65">
        <v>2857</v>
      </c>
      <c r="M31" s="64">
        <v>819</v>
      </c>
      <c r="N31" s="65">
        <v>914</v>
      </c>
      <c r="O31" s="47">
        <v>875</v>
      </c>
      <c r="P31" s="65">
        <v>211729</v>
      </c>
    </row>
    <row r="32" spans="2:16" ht="11.1" customHeight="1" x14ac:dyDescent="0.15">
      <c r="B32" s="64"/>
      <c r="C32" s="47">
        <v>13</v>
      </c>
      <c r="E32" s="64">
        <v>662</v>
      </c>
      <c r="F32" s="65">
        <v>756</v>
      </c>
      <c r="G32" s="47">
        <v>692</v>
      </c>
      <c r="H32" s="65">
        <v>40353</v>
      </c>
      <c r="I32" s="64">
        <v>1050</v>
      </c>
      <c r="J32" s="65">
        <v>1365</v>
      </c>
      <c r="K32" s="47">
        <v>1133</v>
      </c>
      <c r="L32" s="65">
        <v>4259</v>
      </c>
      <c r="M32" s="64">
        <v>819</v>
      </c>
      <c r="N32" s="65">
        <v>914</v>
      </c>
      <c r="O32" s="47">
        <v>862</v>
      </c>
      <c r="P32" s="65">
        <v>182937</v>
      </c>
    </row>
    <row r="33" spans="2:16" ht="11.1" customHeight="1" x14ac:dyDescent="0.15">
      <c r="B33" s="64"/>
      <c r="C33" s="47">
        <v>14</v>
      </c>
      <c r="E33" s="64">
        <v>662</v>
      </c>
      <c r="F33" s="65">
        <v>756</v>
      </c>
      <c r="G33" s="47">
        <v>702</v>
      </c>
      <c r="H33" s="65">
        <v>29825</v>
      </c>
      <c r="I33" s="64">
        <v>1050</v>
      </c>
      <c r="J33" s="65">
        <v>1365</v>
      </c>
      <c r="K33" s="47">
        <v>1155</v>
      </c>
      <c r="L33" s="65">
        <v>1730</v>
      </c>
      <c r="M33" s="64">
        <v>820</v>
      </c>
      <c r="N33" s="65">
        <v>915</v>
      </c>
      <c r="O33" s="47">
        <v>867</v>
      </c>
      <c r="P33" s="65">
        <v>67307</v>
      </c>
    </row>
    <row r="34" spans="2:16" ht="11.1" customHeight="1" x14ac:dyDescent="0.15">
      <c r="B34" s="64"/>
      <c r="C34" s="47">
        <v>15</v>
      </c>
      <c r="E34" s="64"/>
      <c r="F34" s="65"/>
      <c r="G34" s="47"/>
      <c r="H34" s="65"/>
      <c r="I34" s="64"/>
      <c r="J34" s="65"/>
      <c r="K34" s="47"/>
      <c r="L34" s="65"/>
      <c r="M34" s="64"/>
      <c r="N34" s="65"/>
      <c r="O34" s="47"/>
      <c r="P34" s="65"/>
    </row>
    <row r="35" spans="2:16" ht="11.1" customHeight="1" x14ac:dyDescent="0.15">
      <c r="B35" s="64"/>
      <c r="C35" s="47">
        <v>16</v>
      </c>
      <c r="E35" s="64"/>
      <c r="F35" s="65"/>
      <c r="G35" s="47"/>
      <c r="H35" s="65"/>
      <c r="I35" s="64"/>
      <c r="J35" s="65"/>
      <c r="K35" s="47"/>
      <c r="L35" s="65"/>
      <c r="M35" s="64"/>
      <c r="N35" s="65"/>
      <c r="O35" s="47"/>
      <c r="P35" s="65"/>
    </row>
    <row r="36" spans="2:16" ht="11.1" customHeight="1" x14ac:dyDescent="0.15">
      <c r="B36" s="64"/>
      <c r="C36" s="47">
        <v>17</v>
      </c>
      <c r="E36" s="64">
        <v>662</v>
      </c>
      <c r="F36" s="65">
        <v>764</v>
      </c>
      <c r="G36" s="47">
        <v>706</v>
      </c>
      <c r="H36" s="65">
        <v>88632</v>
      </c>
      <c r="I36" s="64">
        <v>1050</v>
      </c>
      <c r="J36" s="65">
        <v>1365</v>
      </c>
      <c r="K36" s="47">
        <v>1157</v>
      </c>
      <c r="L36" s="65">
        <v>4701</v>
      </c>
      <c r="M36" s="64">
        <v>819</v>
      </c>
      <c r="N36" s="65">
        <v>924</v>
      </c>
      <c r="O36" s="47">
        <v>869</v>
      </c>
      <c r="P36" s="65">
        <v>230122</v>
      </c>
    </row>
    <row r="37" spans="2:16" ht="11.1" customHeight="1" x14ac:dyDescent="0.15">
      <c r="B37" s="64"/>
      <c r="C37" s="47">
        <v>18</v>
      </c>
      <c r="E37" s="64">
        <v>672</v>
      </c>
      <c r="F37" s="65">
        <v>756</v>
      </c>
      <c r="G37" s="47">
        <v>715</v>
      </c>
      <c r="H37" s="65">
        <v>23443</v>
      </c>
      <c r="I37" s="64">
        <v>1082</v>
      </c>
      <c r="J37" s="65">
        <v>1365</v>
      </c>
      <c r="K37" s="47">
        <v>1179</v>
      </c>
      <c r="L37" s="65">
        <v>1615</v>
      </c>
      <c r="M37" s="64">
        <v>809</v>
      </c>
      <c r="N37" s="65">
        <v>930</v>
      </c>
      <c r="O37" s="47">
        <v>873</v>
      </c>
      <c r="P37" s="65">
        <v>96470</v>
      </c>
    </row>
    <row r="38" spans="2:16" ht="11.1" customHeight="1" x14ac:dyDescent="0.15">
      <c r="B38" s="64"/>
      <c r="C38" s="47">
        <v>19</v>
      </c>
      <c r="E38" s="64">
        <v>662</v>
      </c>
      <c r="F38" s="65">
        <v>756</v>
      </c>
      <c r="G38" s="47">
        <v>707</v>
      </c>
      <c r="H38" s="65">
        <v>46175</v>
      </c>
      <c r="I38" s="64">
        <v>1103</v>
      </c>
      <c r="J38" s="65">
        <v>1365</v>
      </c>
      <c r="K38" s="47">
        <v>1185</v>
      </c>
      <c r="L38" s="65">
        <v>4304</v>
      </c>
      <c r="M38" s="64">
        <v>798</v>
      </c>
      <c r="N38" s="65">
        <v>924</v>
      </c>
      <c r="O38" s="47">
        <v>870</v>
      </c>
      <c r="P38" s="65">
        <v>119408</v>
      </c>
    </row>
    <row r="39" spans="2:16" ht="11.1" customHeight="1" x14ac:dyDescent="0.15">
      <c r="B39" s="64"/>
      <c r="C39" s="47">
        <v>20</v>
      </c>
      <c r="E39" s="64"/>
      <c r="F39" s="65"/>
      <c r="G39" s="47"/>
      <c r="H39" s="65"/>
      <c r="I39" s="64"/>
      <c r="J39" s="65"/>
      <c r="K39" s="47"/>
      <c r="L39" s="65"/>
      <c r="M39" s="64"/>
      <c r="N39" s="65"/>
      <c r="O39" s="47"/>
      <c r="P39" s="65"/>
    </row>
    <row r="40" spans="2:16" ht="11.1" customHeight="1" x14ac:dyDescent="0.15">
      <c r="B40" s="64"/>
      <c r="C40" s="47">
        <v>21</v>
      </c>
      <c r="E40" s="64">
        <v>672</v>
      </c>
      <c r="F40" s="65">
        <v>756</v>
      </c>
      <c r="G40" s="47">
        <v>699</v>
      </c>
      <c r="H40" s="65">
        <v>45417</v>
      </c>
      <c r="I40" s="64">
        <v>1103</v>
      </c>
      <c r="J40" s="65">
        <v>1365</v>
      </c>
      <c r="K40" s="47">
        <v>1194</v>
      </c>
      <c r="L40" s="65">
        <v>3748</v>
      </c>
      <c r="M40" s="64">
        <v>812</v>
      </c>
      <c r="N40" s="65">
        <v>924</v>
      </c>
      <c r="O40" s="47">
        <v>878</v>
      </c>
      <c r="P40" s="65">
        <v>155519</v>
      </c>
    </row>
    <row r="41" spans="2:16" ht="11.1" customHeight="1" x14ac:dyDescent="0.15">
      <c r="B41" s="64"/>
      <c r="C41" s="47">
        <v>22</v>
      </c>
      <c r="E41" s="64"/>
      <c r="F41" s="65"/>
      <c r="G41" s="47"/>
      <c r="H41" s="65"/>
      <c r="I41" s="64"/>
      <c r="J41" s="65"/>
      <c r="K41" s="47"/>
      <c r="L41" s="65"/>
      <c r="M41" s="64"/>
      <c r="N41" s="65"/>
      <c r="O41" s="47"/>
      <c r="P41" s="65"/>
    </row>
    <row r="42" spans="2:16" ht="11.1" customHeight="1" x14ac:dyDescent="0.15">
      <c r="B42" s="64"/>
      <c r="C42" s="47">
        <v>23</v>
      </c>
      <c r="E42" s="64"/>
      <c r="F42" s="65"/>
      <c r="G42" s="47"/>
      <c r="H42" s="65"/>
      <c r="I42" s="64"/>
      <c r="J42" s="65"/>
      <c r="K42" s="47"/>
      <c r="L42" s="65"/>
      <c r="M42" s="64"/>
      <c r="N42" s="65"/>
      <c r="O42" s="47"/>
      <c r="P42" s="65"/>
    </row>
    <row r="43" spans="2:16" ht="11.1" customHeight="1" x14ac:dyDescent="0.15">
      <c r="B43" s="64"/>
      <c r="C43" s="47">
        <v>24</v>
      </c>
      <c r="E43" s="64">
        <v>651</v>
      </c>
      <c r="F43" s="65">
        <v>740</v>
      </c>
      <c r="G43" s="47">
        <v>690</v>
      </c>
      <c r="H43" s="65">
        <v>75970</v>
      </c>
      <c r="I43" s="64">
        <v>1103</v>
      </c>
      <c r="J43" s="65">
        <v>1365</v>
      </c>
      <c r="K43" s="47">
        <v>1178</v>
      </c>
      <c r="L43" s="65">
        <v>6809</v>
      </c>
      <c r="M43" s="64">
        <v>777</v>
      </c>
      <c r="N43" s="65">
        <v>883</v>
      </c>
      <c r="O43" s="47">
        <v>853</v>
      </c>
      <c r="P43" s="65">
        <v>347917</v>
      </c>
    </row>
    <row r="44" spans="2:16" ht="11.1" customHeight="1" x14ac:dyDescent="0.15">
      <c r="B44" s="64"/>
      <c r="C44" s="47">
        <v>25</v>
      </c>
      <c r="E44" s="64">
        <v>641</v>
      </c>
      <c r="F44" s="65">
        <v>737</v>
      </c>
      <c r="G44" s="47">
        <v>695</v>
      </c>
      <c r="H44" s="65">
        <v>37546</v>
      </c>
      <c r="I44" s="64">
        <v>1050</v>
      </c>
      <c r="J44" s="65">
        <v>1365</v>
      </c>
      <c r="K44" s="47">
        <v>1162</v>
      </c>
      <c r="L44" s="65">
        <v>2542</v>
      </c>
      <c r="M44" s="64">
        <v>756</v>
      </c>
      <c r="N44" s="65">
        <v>872</v>
      </c>
      <c r="O44" s="47">
        <v>814</v>
      </c>
      <c r="P44" s="65">
        <v>86929</v>
      </c>
    </row>
    <row r="45" spans="2:16" ht="11.1" customHeight="1" x14ac:dyDescent="0.15">
      <c r="B45" s="64"/>
      <c r="C45" s="47">
        <v>26</v>
      </c>
      <c r="E45" s="64">
        <v>630</v>
      </c>
      <c r="F45" s="65">
        <v>740</v>
      </c>
      <c r="G45" s="47">
        <v>689</v>
      </c>
      <c r="H45" s="65">
        <v>40444</v>
      </c>
      <c r="I45" s="64">
        <v>1050</v>
      </c>
      <c r="J45" s="65">
        <v>1365</v>
      </c>
      <c r="K45" s="47">
        <v>1143</v>
      </c>
      <c r="L45" s="65">
        <v>2856</v>
      </c>
      <c r="M45" s="64">
        <v>751</v>
      </c>
      <c r="N45" s="65">
        <v>866</v>
      </c>
      <c r="O45" s="47">
        <v>807</v>
      </c>
      <c r="P45" s="65">
        <v>148156</v>
      </c>
    </row>
    <row r="46" spans="2:16" ht="11.1" customHeight="1" x14ac:dyDescent="0.15">
      <c r="B46" s="64"/>
      <c r="C46" s="47">
        <v>27</v>
      </c>
      <c r="E46" s="64">
        <v>630</v>
      </c>
      <c r="F46" s="65">
        <v>725</v>
      </c>
      <c r="G46" s="47">
        <v>684</v>
      </c>
      <c r="H46" s="65">
        <v>23004</v>
      </c>
      <c r="I46" s="64">
        <v>998</v>
      </c>
      <c r="J46" s="65">
        <v>1365</v>
      </c>
      <c r="K46" s="47">
        <v>1161</v>
      </c>
      <c r="L46" s="65">
        <v>2522</v>
      </c>
      <c r="M46" s="64">
        <v>730</v>
      </c>
      <c r="N46" s="65">
        <v>853</v>
      </c>
      <c r="O46" s="47">
        <v>796</v>
      </c>
      <c r="P46" s="65">
        <v>134591</v>
      </c>
    </row>
    <row r="47" spans="2:16" ht="11.1" customHeight="1" x14ac:dyDescent="0.15">
      <c r="B47" s="64"/>
      <c r="C47" s="47">
        <v>28</v>
      </c>
      <c r="E47" s="64">
        <v>630</v>
      </c>
      <c r="F47" s="65">
        <v>714</v>
      </c>
      <c r="G47" s="47">
        <v>672</v>
      </c>
      <c r="H47" s="65">
        <v>22849</v>
      </c>
      <c r="I47" s="64">
        <v>956</v>
      </c>
      <c r="J47" s="65">
        <v>1418</v>
      </c>
      <c r="K47" s="47">
        <v>1146</v>
      </c>
      <c r="L47" s="65">
        <v>1662</v>
      </c>
      <c r="M47" s="64">
        <v>728</v>
      </c>
      <c r="N47" s="65">
        <v>838</v>
      </c>
      <c r="O47" s="47">
        <v>785</v>
      </c>
      <c r="P47" s="65">
        <v>87290</v>
      </c>
    </row>
    <row r="48" spans="2:16" ht="11.1" customHeight="1" x14ac:dyDescent="0.15">
      <c r="B48" s="64"/>
      <c r="C48" s="47">
        <v>29</v>
      </c>
      <c r="E48" s="64"/>
      <c r="F48" s="65"/>
      <c r="G48" s="47"/>
      <c r="H48" s="65"/>
      <c r="I48" s="64"/>
      <c r="J48" s="65"/>
      <c r="K48" s="47"/>
      <c r="L48" s="65"/>
      <c r="M48" s="64"/>
      <c r="N48" s="65"/>
      <c r="O48" s="47"/>
      <c r="P48" s="65"/>
    </row>
    <row r="49" spans="2:16" ht="11.1" customHeight="1" x14ac:dyDescent="0.15">
      <c r="B49" s="64"/>
      <c r="C49" s="47">
        <v>30</v>
      </c>
      <c r="E49" s="64"/>
      <c r="F49" s="65"/>
      <c r="G49" s="47"/>
      <c r="H49" s="65"/>
      <c r="I49" s="64"/>
      <c r="J49" s="65"/>
      <c r="K49" s="47"/>
      <c r="L49" s="65"/>
      <c r="M49" s="64"/>
      <c r="N49" s="65"/>
      <c r="O49" s="47"/>
      <c r="P49" s="65"/>
    </row>
    <row r="50" spans="2:16" ht="11.1" customHeight="1" x14ac:dyDescent="0.15">
      <c r="B50" s="57"/>
      <c r="C50" s="58">
        <v>31</v>
      </c>
      <c r="D50" s="58"/>
      <c r="E50" s="57">
        <v>630</v>
      </c>
      <c r="F50" s="72">
        <v>725</v>
      </c>
      <c r="G50" s="58">
        <v>675</v>
      </c>
      <c r="H50" s="72">
        <v>70373</v>
      </c>
      <c r="I50" s="57">
        <v>998</v>
      </c>
      <c r="J50" s="72">
        <v>1397</v>
      </c>
      <c r="K50" s="58">
        <v>1134</v>
      </c>
      <c r="L50" s="72">
        <v>4546</v>
      </c>
      <c r="M50" s="57">
        <v>735</v>
      </c>
      <c r="N50" s="72">
        <v>849</v>
      </c>
      <c r="O50" s="58">
        <v>797</v>
      </c>
      <c r="P50" s="72">
        <v>328058</v>
      </c>
    </row>
  </sheetData>
  <mergeCells count="4">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291</v>
      </c>
    </row>
    <row r="4" spans="2:20" x14ac:dyDescent="0.15">
      <c r="T4" s="49" t="s">
        <v>81</v>
      </c>
    </row>
    <row r="5" spans="2:20" ht="6" customHeight="1" x14ac:dyDescent="0.15">
      <c r="B5" s="58"/>
      <c r="C5" s="58"/>
      <c r="D5" s="58"/>
      <c r="E5" s="58"/>
      <c r="F5" s="58"/>
      <c r="G5" s="58"/>
      <c r="H5" s="58"/>
      <c r="I5" s="58"/>
      <c r="J5" s="58"/>
      <c r="K5" s="58"/>
      <c r="L5" s="58"/>
    </row>
    <row r="6" spans="2:20" ht="13.5" customHeight="1" x14ac:dyDescent="0.15">
      <c r="B6" s="64"/>
      <c r="C6" s="406" t="s">
        <v>82</v>
      </c>
      <c r="D6" s="408"/>
      <c r="E6" s="432" t="s">
        <v>292</v>
      </c>
      <c r="F6" s="433"/>
      <c r="G6" s="433"/>
      <c r="H6" s="434"/>
      <c r="I6" s="429" t="s">
        <v>293</v>
      </c>
      <c r="J6" s="430"/>
      <c r="K6" s="430"/>
      <c r="L6" s="431"/>
      <c r="M6" s="429" t="s">
        <v>273</v>
      </c>
      <c r="N6" s="430"/>
      <c r="O6" s="430"/>
      <c r="P6" s="431"/>
      <c r="Q6" s="429" t="s">
        <v>274</v>
      </c>
      <c r="R6" s="430"/>
      <c r="S6" s="430"/>
      <c r="T6" s="431"/>
    </row>
    <row r="7" spans="2:20" x14ac:dyDescent="0.15">
      <c r="B7" s="440" t="s">
        <v>92</v>
      </c>
      <c r="C7" s="441"/>
      <c r="D7" s="442"/>
      <c r="E7" s="51" t="s">
        <v>294</v>
      </c>
      <c r="F7" s="127" t="s">
        <v>295</v>
      </c>
      <c r="G7" s="53" t="s">
        <v>218</v>
      </c>
      <c r="H7" s="127" t="s">
        <v>114</v>
      </c>
      <c r="I7" s="51" t="s">
        <v>294</v>
      </c>
      <c r="J7" s="127" t="s">
        <v>295</v>
      </c>
      <c r="K7" s="53" t="s">
        <v>218</v>
      </c>
      <c r="L7" s="127" t="s">
        <v>219</v>
      </c>
      <c r="M7" s="51" t="s">
        <v>294</v>
      </c>
      <c r="N7" s="127" t="s">
        <v>295</v>
      </c>
      <c r="O7" s="53" t="s">
        <v>218</v>
      </c>
      <c r="P7" s="127" t="s">
        <v>96</v>
      </c>
      <c r="Q7" s="51" t="s">
        <v>294</v>
      </c>
      <c r="R7" s="127" t="s">
        <v>295</v>
      </c>
      <c r="S7" s="53" t="s">
        <v>218</v>
      </c>
      <c r="T7" s="127" t="s">
        <v>96</v>
      </c>
    </row>
    <row r="8" spans="2:20" x14ac:dyDescent="0.15">
      <c r="B8" s="64" t="s">
        <v>100</v>
      </c>
      <c r="C8" s="47">
        <v>17</v>
      </c>
      <c r="D8" s="48" t="s">
        <v>67</v>
      </c>
      <c r="E8" s="64">
        <v>683</v>
      </c>
      <c r="F8" s="65">
        <v>845</v>
      </c>
      <c r="G8" s="47">
        <v>731</v>
      </c>
      <c r="H8" s="65">
        <v>263423</v>
      </c>
      <c r="I8" s="64">
        <v>452</v>
      </c>
      <c r="J8" s="65">
        <v>604</v>
      </c>
      <c r="K8" s="47">
        <v>530</v>
      </c>
      <c r="L8" s="65">
        <v>436892</v>
      </c>
      <c r="M8" s="64">
        <v>700</v>
      </c>
      <c r="N8" s="65">
        <v>1059</v>
      </c>
      <c r="O8" s="47">
        <v>783</v>
      </c>
      <c r="P8" s="65">
        <v>829282</v>
      </c>
      <c r="Q8" s="64">
        <v>662</v>
      </c>
      <c r="R8" s="65">
        <v>872</v>
      </c>
      <c r="S8" s="47">
        <v>723</v>
      </c>
      <c r="T8" s="65">
        <v>501036</v>
      </c>
    </row>
    <row r="9" spans="2:20" x14ac:dyDescent="0.15">
      <c r="B9" s="64"/>
      <c r="C9" s="47">
        <v>18</v>
      </c>
      <c r="D9" s="47"/>
      <c r="E9" s="64">
        <v>630</v>
      </c>
      <c r="F9" s="65">
        <v>819</v>
      </c>
      <c r="G9" s="47">
        <v>701</v>
      </c>
      <c r="H9" s="65">
        <v>399794</v>
      </c>
      <c r="I9" s="64">
        <v>409.5</v>
      </c>
      <c r="J9" s="65">
        <v>582.75</v>
      </c>
      <c r="K9" s="47">
        <v>485</v>
      </c>
      <c r="L9" s="65">
        <v>681639</v>
      </c>
      <c r="M9" s="64">
        <v>630</v>
      </c>
      <c r="N9" s="65">
        <v>998</v>
      </c>
      <c r="O9" s="47">
        <v>795</v>
      </c>
      <c r="P9" s="65">
        <v>1011385</v>
      </c>
      <c r="Q9" s="64">
        <v>578</v>
      </c>
      <c r="R9" s="65">
        <v>798</v>
      </c>
      <c r="S9" s="47">
        <v>678</v>
      </c>
      <c r="T9" s="65">
        <v>926483</v>
      </c>
    </row>
    <row r="10" spans="2:20" x14ac:dyDescent="0.15">
      <c r="B10" s="57"/>
      <c r="C10" s="58">
        <v>19</v>
      </c>
      <c r="D10" s="58"/>
      <c r="E10" s="57">
        <v>683</v>
      </c>
      <c r="F10" s="72">
        <v>945</v>
      </c>
      <c r="G10" s="58">
        <v>832</v>
      </c>
      <c r="H10" s="72">
        <v>554525</v>
      </c>
      <c r="I10" s="57">
        <v>420</v>
      </c>
      <c r="J10" s="72">
        <v>578</v>
      </c>
      <c r="K10" s="58">
        <v>498</v>
      </c>
      <c r="L10" s="72">
        <v>823988</v>
      </c>
      <c r="M10" s="57">
        <v>735</v>
      </c>
      <c r="N10" s="72">
        <v>945</v>
      </c>
      <c r="O10" s="58">
        <v>855</v>
      </c>
      <c r="P10" s="72">
        <v>1094218</v>
      </c>
      <c r="Q10" s="57">
        <v>651</v>
      </c>
      <c r="R10" s="72">
        <v>893</v>
      </c>
      <c r="S10" s="58">
        <v>795</v>
      </c>
      <c r="T10" s="72">
        <v>912321</v>
      </c>
    </row>
    <row r="11" spans="2:20" x14ac:dyDescent="0.15">
      <c r="B11" s="64" t="s">
        <v>68</v>
      </c>
      <c r="C11" s="56">
        <v>3</v>
      </c>
      <c r="D11" s="70" t="s">
        <v>103</v>
      </c>
      <c r="E11" s="64">
        <v>740</v>
      </c>
      <c r="F11" s="65">
        <v>872</v>
      </c>
      <c r="G11" s="47">
        <v>802</v>
      </c>
      <c r="H11" s="65">
        <v>38775</v>
      </c>
      <c r="I11" s="64">
        <v>488</v>
      </c>
      <c r="J11" s="65">
        <v>546</v>
      </c>
      <c r="K11" s="47">
        <v>517</v>
      </c>
      <c r="L11" s="65">
        <v>50844</v>
      </c>
      <c r="M11" s="64">
        <v>788</v>
      </c>
      <c r="N11" s="65">
        <v>914</v>
      </c>
      <c r="O11" s="47">
        <v>870</v>
      </c>
      <c r="P11" s="65">
        <v>119069</v>
      </c>
      <c r="Q11" s="64">
        <v>704</v>
      </c>
      <c r="R11" s="65">
        <v>819</v>
      </c>
      <c r="S11" s="47">
        <v>765</v>
      </c>
      <c r="T11" s="65">
        <v>75654</v>
      </c>
    </row>
    <row r="12" spans="2:20" x14ac:dyDescent="0.15">
      <c r="B12" s="64"/>
      <c r="C12" s="56">
        <v>4</v>
      </c>
      <c r="D12" s="70"/>
      <c r="E12" s="64">
        <v>756</v>
      </c>
      <c r="F12" s="65">
        <v>866</v>
      </c>
      <c r="G12" s="47">
        <v>826</v>
      </c>
      <c r="H12" s="65">
        <v>34048</v>
      </c>
      <c r="I12" s="64">
        <v>462</v>
      </c>
      <c r="J12" s="65">
        <v>525</v>
      </c>
      <c r="K12" s="47">
        <v>491</v>
      </c>
      <c r="L12" s="65">
        <v>44777</v>
      </c>
      <c r="M12" s="64">
        <v>788</v>
      </c>
      <c r="N12" s="65">
        <v>893</v>
      </c>
      <c r="O12" s="47">
        <v>819</v>
      </c>
      <c r="P12" s="65">
        <v>87387</v>
      </c>
      <c r="Q12" s="64">
        <v>735</v>
      </c>
      <c r="R12" s="65">
        <v>851</v>
      </c>
      <c r="S12" s="47">
        <v>796</v>
      </c>
      <c r="T12" s="65">
        <v>82308</v>
      </c>
    </row>
    <row r="13" spans="2:20" x14ac:dyDescent="0.15">
      <c r="B13" s="64"/>
      <c r="C13" s="56">
        <v>5</v>
      </c>
      <c r="D13" s="70"/>
      <c r="E13" s="64">
        <v>772</v>
      </c>
      <c r="F13" s="65">
        <v>872</v>
      </c>
      <c r="G13" s="47">
        <v>816</v>
      </c>
      <c r="H13" s="65">
        <v>44601</v>
      </c>
      <c r="I13" s="64">
        <v>462</v>
      </c>
      <c r="J13" s="65">
        <v>546</v>
      </c>
      <c r="K13" s="47">
        <v>501</v>
      </c>
      <c r="L13" s="65">
        <v>58177</v>
      </c>
      <c r="M13" s="64">
        <v>798</v>
      </c>
      <c r="N13" s="65">
        <v>893</v>
      </c>
      <c r="O13" s="47">
        <v>855</v>
      </c>
      <c r="P13" s="65">
        <v>106597</v>
      </c>
      <c r="Q13" s="64">
        <v>767</v>
      </c>
      <c r="R13" s="65">
        <v>851</v>
      </c>
      <c r="S13" s="47">
        <v>821</v>
      </c>
      <c r="T13" s="65">
        <v>80209</v>
      </c>
    </row>
    <row r="14" spans="2:20" x14ac:dyDescent="0.15">
      <c r="B14" s="64"/>
      <c r="C14" s="56">
        <v>6</v>
      </c>
      <c r="D14" s="70"/>
      <c r="E14" s="64">
        <v>782</v>
      </c>
      <c r="F14" s="65">
        <v>893</v>
      </c>
      <c r="G14" s="47">
        <v>842</v>
      </c>
      <c r="H14" s="65">
        <v>47255</v>
      </c>
      <c r="I14" s="64">
        <v>462</v>
      </c>
      <c r="J14" s="65">
        <v>578</v>
      </c>
      <c r="K14" s="47">
        <v>498</v>
      </c>
      <c r="L14" s="65">
        <v>53288</v>
      </c>
      <c r="M14" s="64">
        <v>788</v>
      </c>
      <c r="N14" s="65">
        <v>914</v>
      </c>
      <c r="O14" s="47">
        <v>843</v>
      </c>
      <c r="P14" s="65">
        <v>89754</v>
      </c>
      <c r="Q14" s="64">
        <v>719</v>
      </c>
      <c r="R14" s="65">
        <v>788</v>
      </c>
      <c r="S14" s="47">
        <v>764</v>
      </c>
      <c r="T14" s="65">
        <v>70734</v>
      </c>
    </row>
    <row r="15" spans="2:20" x14ac:dyDescent="0.15">
      <c r="B15" s="64"/>
      <c r="C15" s="56">
        <v>7</v>
      </c>
      <c r="D15" s="70"/>
      <c r="E15" s="64">
        <v>777</v>
      </c>
      <c r="F15" s="65">
        <v>893</v>
      </c>
      <c r="G15" s="47">
        <v>847</v>
      </c>
      <c r="H15" s="65">
        <v>58656</v>
      </c>
      <c r="I15" s="64">
        <v>452</v>
      </c>
      <c r="J15" s="65">
        <v>546</v>
      </c>
      <c r="K15" s="47">
        <v>509</v>
      </c>
      <c r="L15" s="65">
        <v>133872</v>
      </c>
      <c r="M15" s="64">
        <v>819</v>
      </c>
      <c r="N15" s="65">
        <v>924</v>
      </c>
      <c r="O15" s="47">
        <v>879</v>
      </c>
      <c r="P15" s="65">
        <v>106430</v>
      </c>
      <c r="Q15" s="64">
        <v>788</v>
      </c>
      <c r="R15" s="65">
        <v>872</v>
      </c>
      <c r="S15" s="47">
        <v>820</v>
      </c>
      <c r="T15" s="65">
        <v>72780</v>
      </c>
    </row>
    <row r="16" spans="2:20" x14ac:dyDescent="0.15">
      <c r="B16" s="64"/>
      <c r="C16" s="56">
        <v>8</v>
      </c>
      <c r="D16" s="70"/>
      <c r="E16" s="64">
        <v>772</v>
      </c>
      <c r="F16" s="65">
        <v>893</v>
      </c>
      <c r="G16" s="47">
        <v>820</v>
      </c>
      <c r="H16" s="65">
        <v>68808</v>
      </c>
      <c r="I16" s="64">
        <v>473</v>
      </c>
      <c r="J16" s="65">
        <v>551</v>
      </c>
      <c r="K16" s="47">
        <v>504</v>
      </c>
      <c r="L16" s="65">
        <v>97944</v>
      </c>
      <c r="M16" s="64">
        <v>819</v>
      </c>
      <c r="N16" s="65">
        <v>893</v>
      </c>
      <c r="O16" s="47">
        <v>852</v>
      </c>
      <c r="P16" s="65">
        <v>63829</v>
      </c>
      <c r="Q16" s="64">
        <v>683</v>
      </c>
      <c r="R16" s="65">
        <v>788</v>
      </c>
      <c r="S16" s="47">
        <v>739</v>
      </c>
      <c r="T16" s="65">
        <v>70636</v>
      </c>
    </row>
    <row r="17" spans="2:20" x14ac:dyDescent="0.15">
      <c r="B17" s="64"/>
      <c r="C17" s="56">
        <v>9</v>
      </c>
      <c r="D17" s="70"/>
      <c r="E17" s="64">
        <v>683</v>
      </c>
      <c r="F17" s="65">
        <v>893</v>
      </c>
      <c r="G17" s="47">
        <v>795</v>
      </c>
      <c r="H17" s="65">
        <v>53772</v>
      </c>
      <c r="I17" s="64">
        <v>420</v>
      </c>
      <c r="J17" s="65">
        <v>578</v>
      </c>
      <c r="K17" s="47">
        <v>487</v>
      </c>
      <c r="L17" s="65">
        <v>51313</v>
      </c>
      <c r="M17" s="64">
        <v>787</v>
      </c>
      <c r="N17" s="65">
        <v>945</v>
      </c>
      <c r="O17" s="47">
        <v>837</v>
      </c>
      <c r="P17" s="65">
        <v>106455</v>
      </c>
      <c r="Q17" s="64">
        <v>767</v>
      </c>
      <c r="R17" s="65">
        <v>893</v>
      </c>
      <c r="S17" s="47">
        <v>812</v>
      </c>
      <c r="T17" s="65">
        <v>55025</v>
      </c>
    </row>
    <row r="18" spans="2:20" x14ac:dyDescent="0.15">
      <c r="B18" s="64"/>
      <c r="C18" s="56">
        <v>10</v>
      </c>
      <c r="D18" s="70"/>
      <c r="E18" s="64">
        <v>788</v>
      </c>
      <c r="F18" s="65">
        <v>905</v>
      </c>
      <c r="G18" s="47">
        <v>831</v>
      </c>
      <c r="H18" s="65">
        <v>54506</v>
      </c>
      <c r="I18" s="64">
        <v>441</v>
      </c>
      <c r="J18" s="65">
        <v>525</v>
      </c>
      <c r="K18" s="47">
        <v>489</v>
      </c>
      <c r="L18" s="65">
        <v>63105</v>
      </c>
      <c r="M18" s="64">
        <v>819</v>
      </c>
      <c r="N18" s="65">
        <v>945</v>
      </c>
      <c r="O18" s="47">
        <v>865</v>
      </c>
      <c r="P18" s="65">
        <v>68248</v>
      </c>
      <c r="Q18" s="64">
        <v>683</v>
      </c>
      <c r="R18" s="65">
        <v>762</v>
      </c>
      <c r="S18" s="47">
        <v>722</v>
      </c>
      <c r="T18" s="65">
        <v>56273</v>
      </c>
    </row>
    <row r="19" spans="2:20" x14ac:dyDescent="0.15">
      <c r="B19" s="64"/>
      <c r="C19" s="56">
        <v>11</v>
      </c>
      <c r="D19" s="70"/>
      <c r="E19" s="64">
        <v>761</v>
      </c>
      <c r="F19" s="65">
        <v>904</v>
      </c>
      <c r="G19" s="47">
        <v>824</v>
      </c>
      <c r="H19" s="65">
        <v>38761</v>
      </c>
      <c r="I19" s="64">
        <v>452</v>
      </c>
      <c r="J19" s="65">
        <v>504</v>
      </c>
      <c r="K19" s="47">
        <v>485</v>
      </c>
      <c r="L19" s="65">
        <v>104526</v>
      </c>
      <c r="M19" s="64">
        <v>777</v>
      </c>
      <c r="N19" s="65">
        <v>903</v>
      </c>
      <c r="O19" s="47">
        <v>847</v>
      </c>
      <c r="P19" s="65">
        <v>109672</v>
      </c>
      <c r="Q19" s="64">
        <v>756</v>
      </c>
      <c r="R19" s="65">
        <v>861</v>
      </c>
      <c r="S19" s="47">
        <v>805</v>
      </c>
      <c r="T19" s="65">
        <v>125460</v>
      </c>
    </row>
    <row r="20" spans="2:20" x14ac:dyDescent="0.15">
      <c r="B20" s="64"/>
      <c r="C20" s="56">
        <v>12</v>
      </c>
      <c r="D20" s="70"/>
      <c r="E20" s="64">
        <v>819</v>
      </c>
      <c r="F20" s="65">
        <v>945</v>
      </c>
      <c r="G20" s="47">
        <v>861</v>
      </c>
      <c r="H20" s="65">
        <v>73540</v>
      </c>
      <c r="I20" s="64">
        <v>462</v>
      </c>
      <c r="J20" s="65">
        <v>525</v>
      </c>
      <c r="K20" s="47">
        <v>490</v>
      </c>
      <c r="L20" s="65">
        <v>74136</v>
      </c>
      <c r="M20" s="64">
        <v>788</v>
      </c>
      <c r="N20" s="65">
        <v>903</v>
      </c>
      <c r="O20" s="47">
        <v>856</v>
      </c>
      <c r="P20" s="65">
        <v>91881</v>
      </c>
      <c r="Q20" s="64">
        <v>704</v>
      </c>
      <c r="R20" s="65">
        <v>799</v>
      </c>
      <c r="S20" s="47">
        <v>743</v>
      </c>
      <c r="T20" s="65">
        <v>138151</v>
      </c>
    </row>
    <row r="21" spans="2:20" x14ac:dyDescent="0.15">
      <c r="B21" s="64" t="s">
        <v>70</v>
      </c>
      <c r="C21" s="56">
        <v>1</v>
      </c>
      <c r="D21" s="70" t="s">
        <v>103</v>
      </c>
      <c r="E21" s="64">
        <v>788</v>
      </c>
      <c r="F21" s="65">
        <v>893</v>
      </c>
      <c r="G21" s="47">
        <v>821</v>
      </c>
      <c r="H21" s="65">
        <v>31569</v>
      </c>
      <c r="I21" s="64">
        <v>462</v>
      </c>
      <c r="J21" s="65">
        <v>536</v>
      </c>
      <c r="K21" s="47">
        <v>496</v>
      </c>
      <c r="L21" s="65">
        <v>42730</v>
      </c>
      <c r="M21" s="64">
        <v>819</v>
      </c>
      <c r="N21" s="65">
        <v>924</v>
      </c>
      <c r="O21" s="47">
        <v>885</v>
      </c>
      <c r="P21" s="65">
        <v>74057</v>
      </c>
      <c r="Q21" s="64">
        <v>683</v>
      </c>
      <c r="R21" s="65">
        <v>819</v>
      </c>
      <c r="S21" s="47">
        <v>736</v>
      </c>
      <c r="T21" s="65">
        <v>54840</v>
      </c>
    </row>
    <row r="22" spans="2:20" x14ac:dyDescent="0.15">
      <c r="B22" s="64"/>
      <c r="C22" s="56">
        <v>2</v>
      </c>
      <c r="D22" s="70"/>
      <c r="E22" s="64">
        <v>819</v>
      </c>
      <c r="F22" s="65">
        <v>898</v>
      </c>
      <c r="G22" s="47">
        <v>854</v>
      </c>
      <c r="H22" s="65">
        <v>28026</v>
      </c>
      <c r="I22" s="64">
        <v>473</v>
      </c>
      <c r="J22" s="65">
        <v>536</v>
      </c>
      <c r="K22" s="47">
        <v>507</v>
      </c>
      <c r="L22" s="65">
        <v>65787</v>
      </c>
      <c r="M22" s="64">
        <v>893</v>
      </c>
      <c r="N22" s="65">
        <v>998</v>
      </c>
      <c r="O22" s="47">
        <v>929</v>
      </c>
      <c r="P22" s="65">
        <v>85591</v>
      </c>
      <c r="Q22" s="64">
        <v>704</v>
      </c>
      <c r="R22" s="65">
        <v>893</v>
      </c>
      <c r="S22" s="47">
        <v>800</v>
      </c>
      <c r="T22" s="65">
        <v>75157</v>
      </c>
    </row>
    <row r="23" spans="2:20" x14ac:dyDescent="0.15">
      <c r="B23" s="57"/>
      <c r="C23" s="61">
        <v>3</v>
      </c>
      <c r="D23" s="71"/>
      <c r="E23" s="57">
        <v>798</v>
      </c>
      <c r="F23" s="72">
        <v>882</v>
      </c>
      <c r="G23" s="58">
        <v>821</v>
      </c>
      <c r="H23" s="72">
        <v>35658</v>
      </c>
      <c r="I23" s="57">
        <v>473</v>
      </c>
      <c r="J23" s="72">
        <v>557</v>
      </c>
      <c r="K23" s="58">
        <v>511</v>
      </c>
      <c r="L23" s="72">
        <v>71129</v>
      </c>
      <c r="M23" s="57">
        <v>819</v>
      </c>
      <c r="N23" s="72">
        <v>924</v>
      </c>
      <c r="O23" s="58">
        <v>864</v>
      </c>
      <c r="P23" s="72">
        <v>96223</v>
      </c>
      <c r="Q23" s="57">
        <v>725</v>
      </c>
      <c r="R23" s="72">
        <v>842</v>
      </c>
      <c r="S23" s="58">
        <v>813</v>
      </c>
      <c r="T23" s="72">
        <v>75493</v>
      </c>
    </row>
    <row r="24" spans="2:20" ht="13.5" customHeight="1" x14ac:dyDescent="0.15">
      <c r="B24" s="64"/>
      <c r="C24" s="406" t="s">
        <v>82</v>
      </c>
      <c r="D24" s="408"/>
      <c r="E24" s="429" t="s">
        <v>286</v>
      </c>
      <c r="F24" s="430"/>
      <c r="G24" s="430"/>
      <c r="H24" s="431"/>
      <c r="I24" s="429" t="s">
        <v>287</v>
      </c>
      <c r="J24" s="430"/>
      <c r="K24" s="430"/>
      <c r="L24" s="431"/>
      <c r="M24" s="50"/>
      <c r="N24" s="131"/>
      <c r="O24" s="131"/>
      <c r="P24" s="131"/>
      <c r="Q24" s="131"/>
      <c r="R24" s="131"/>
      <c r="S24" s="131"/>
      <c r="T24" s="131"/>
    </row>
    <row r="25" spans="2:20" x14ac:dyDescent="0.15">
      <c r="B25" s="440" t="s">
        <v>92</v>
      </c>
      <c r="C25" s="441"/>
      <c r="D25" s="442"/>
      <c r="E25" s="51" t="s">
        <v>294</v>
      </c>
      <c r="F25" s="127" t="s">
        <v>295</v>
      </c>
      <c r="G25" s="53" t="s">
        <v>218</v>
      </c>
      <c r="H25" s="127" t="s">
        <v>219</v>
      </c>
      <c r="I25" s="51" t="s">
        <v>294</v>
      </c>
      <c r="J25" s="127" t="s">
        <v>295</v>
      </c>
      <c r="K25" s="53" t="s">
        <v>218</v>
      </c>
      <c r="L25" s="127" t="s">
        <v>96</v>
      </c>
      <c r="M25" s="64"/>
      <c r="N25" s="47"/>
      <c r="O25" s="47"/>
      <c r="P25" s="47"/>
      <c r="Q25" s="47"/>
      <c r="R25" s="47"/>
      <c r="S25" s="47"/>
      <c r="T25" s="47"/>
    </row>
    <row r="26" spans="2:20" x14ac:dyDescent="0.15">
      <c r="B26" s="64" t="s">
        <v>100</v>
      </c>
      <c r="C26" s="47">
        <v>17</v>
      </c>
      <c r="D26" s="48" t="s">
        <v>67</v>
      </c>
      <c r="E26" s="64">
        <v>473</v>
      </c>
      <c r="F26" s="65">
        <v>628</v>
      </c>
      <c r="G26" s="47">
        <v>560</v>
      </c>
      <c r="H26" s="65">
        <v>821556</v>
      </c>
      <c r="I26" s="64">
        <v>819</v>
      </c>
      <c r="J26" s="65">
        <v>998</v>
      </c>
      <c r="K26" s="47">
        <v>868</v>
      </c>
      <c r="L26" s="65">
        <v>79912</v>
      </c>
      <c r="M26" s="64"/>
      <c r="N26" s="47"/>
      <c r="O26" s="47"/>
      <c r="P26" s="47"/>
      <c r="Q26" s="47"/>
      <c r="R26" s="47"/>
      <c r="S26" s="47"/>
      <c r="T26" s="47"/>
    </row>
    <row r="27" spans="2:20" x14ac:dyDescent="0.15">
      <c r="B27" s="64"/>
      <c r="C27" s="47">
        <v>18</v>
      </c>
      <c r="D27" s="47"/>
      <c r="E27" s="64">
        <v>420</v>
      </c>
      <c r="F27" s="65">
        <v>593</v>
      </c>
      <c r="G27" s="47">
        <v>493</v>
      </c>
      <c r="H27" s="65">
        <v>974583</v>
      </c>
      <c r="I27" s="64">
        <v>714</v>
      </c>
      <c r="J27" s="65">
        <v>950</v>
      </c>
      <c r="K27" s="47">
        <v>840</v>
      </c>
      <c r="L27" s="65">
        <v>112116</v>
      </c>
      <c r="M27" s="64"/>
      <c r="N27" s="47"/>
      <c r="O27" s="47"/>
      <c r="P27" s="47"/>
      <c r="Q27" s="47"/>
      <c r="R27" s="47"/>
      <c r="S27" s="47"/>
      <c r="T27" s="47"/>
    </row>
    <row r="28" spans="2:20" x14ac:dyDescent="0.15">
      <c r="B28" s="57"/>
      <c r="C28" s="58">
        <v>19</v>
      </c>
      <c r="D28" s="58"/>
      <c r="E28" s="57">
        <v>452</v>
      </c>
      <c r="F28" s="72">
        <v>630</v>
      </c>
      <c r="G28" s="58">
        <v>526</v>
      </c>
      <c r="H28" s="72">
        <v>1168021</v>
      </c>
      <c r="I28" s="57">
        <v>697</v>
      </c>
      <c r="J28" s="72">
        <v>998</v>
      </c>
      <c r="K28" s="58">
        <v>866</v>
      </c>
      <c r="L28" s="72">
        <v>141516</v>
      </c>
      <c r="M28" s="64"/>
      <c r="N28" s="47"/>
      <c r="O28" s="47"/>
      <c r="P28" s="47"/>
      <c r="Q28" s="47"/>
      <c r="R28" s="47"/>
      <c r="S28" s="47"/>
      <c r="T28" s="47"/>
    </row>
    <row r="29" spans="2:20" x14ac:dyDescent="0.15">
      <c r="B29" s="64" t="s">
        <v>68</v>
      </c>
      <c r="C29" s="56">
        <v>3</v>
      </c>
      <c r="D29" s="70" t="s">
        <v>103</v>
      </c>
      <c r="E29" s="64">
        <v>494</v>
      </c>
      <c r="F29" s="65">
        <v>567</v>
      </c>
      <c r="G29" s="47">
        <v>524</v>
      </c>
      <c r="H29" s="65">
        <v>104152</v>
      </c>
      <c r="I29" s="66">
        <v>819</v>
      </c>
      <c r="J29" s="69">
        <v>945</v>
      </c>
      <c r="K29" s="68">
        <v>885</v>
      </c>
      <c r="L29" s="65">
        <v>14031</v>
      </c>
      <c r="M29" s="64"/>
      <c r="N29" s="47"/>
      <c r="O29" s="47"/>
      <c r="P29" s="47"/>
      <c r="Q29" s="47"/>
      <c r="R29" s="47"/>
      <c r="S29" s="47"/>
      <c r="T29" s="47"/>
    </row>
    <row r="30" spans="2:20" x14ac:dyDescent="0.15">
      <c r="B30" s="64"/>
      <c r="C30" s="56">
        <v>4</v>
      </c>
      <c r="D30" s="70"/>
      <c r="E30" s="64">
        <v>462</v>
      </c>
      <c r="F30" s="65">
        <v>525</v>
      </c>
      <c r="G30" s="47">
        <v>497</v>
      </c>
      <c r="H30" s="65">
        <v>71707</v>
      </c>
      <c r="I30" s="66">
        <v>756</v>
      </c>
      <c r="J30" s="69">
        <v>945</v>
      </c>
      <c r="K30" s="68">
        <v>845</v>
      </c>
      <c r="L30" s="65">
        <v>12002</v>
      </c>
      <c r="M30" s="64"/>
      <c r="N30" s="47"/>
      <c r="O30" s="47"/>
      <c r="P30" s="47"/>
      <c r="Q30" s="47"/>
      <c r="R30" s="47"/>
      <c r="S30" s="47"/>
      <c r="T30" s="47"/>
    </row>
    <row r="31" spans="2:20" x14ac:dyDescent="0.15">
      <c r="B31" s="64"/>
      <c r="C31" s="56">
        <v>5</v>
      </c>
      <c r="D31" s="70"/>
      <c r="E31" s="64">
        <v>452</v>
      </c>
      <c r="F31" s="65">
        <v>539</v>
      </c>
      <c r="G31" s="47">
        <v>488</v>
      </c>
      <c r="H31" s="65">
        <v>54704</v>
      </c>
      <c r="I31" s="66">
        <v>735</v>
      </c>
      <c r="J31" s="69">
        <v>945</v>
      </c>
      <c r="K31" s="68">
        <v>849</v>
      </c>
      <c r="L31" s="65">
        <v>11691</v>
      </c>
      <c r="M31" s="64"/>
      <c r="N31" s="47"/>
      <c r="O31" s="47"/>
      <c r="P31" s="47"/>
      <c r="Q31" s="47"/>
      <c r="R31" s="47"/>
      <c r="S31" s="47"/>
      <c r="T31" s="47"/>
    </row>
    <row r="32" spans="2:20" x14ac:dyDescent="0.15">
      <c r="B32" s="64"/>
      <c r="C32" s="56">
        <v>6</v>
      </c>
      <c r="D32" s="70"/>
      <c r="E32" s="64">
        <v>462</v>
      </c>
      <c r="F32" s="65">
        <v>609</v>
      </c>
      <c r="G32" s="47">
        <v>523</v>
      </c>
      <c r="H32" s="65">
        <v>142862</v>
      </c>
      <c r="I32" s="66">
        <v>735</v>
      </c>
      <c r="J32" s="69">
        <v>945</v>
      </c>
      <c r="K32" s="68">
        <v>881</v>
      </c>
      <c r="L32" s="65">
        <v>14991</v>
      </c>
      <c r="M32" s="64"/>
      <c r="N32" s="47"/>
      <c r="O32" s="47"/>
      <c r="P32" s="47"/>
      <c r="Q32" s="47"/>
      <c r="R32" s="47"/>
      <c r="S32" s="47"/>
      <c r="T32" s="47"/>
    </row>
    <row r="33" spans="2:20" x14ac:dyDescent="0.15">
      <c r="B33" s="64"/>
      <c r="C33" s="56">
        <v>7</v>
      </c>
      <c r="D33" s="70"/>
      <c r="E33" s="64">
        <v>483</v>
      </c>
      <c r="F33" s="65">
        <v>578</v>
      </c>
      <c r="G33" s="47">
        <v>523</v>
      </c>
      <c r="H33" s="65">
        <v>208669</v>
      </c>
      <c r="I33" s="66">
        <v>756</v>
      </c>
      <c r="J33" s="69">
        <v>945</v>
      </c>
      <c r="K33" s="68">
        <v>864</v>
      </c>
      <c r="L33" s="65">
        <v>16252</v>
      </c>
      <c r="M33" s="64"/>
      <c r="N33" s="47"/>
      <c r="O33" s="47"/>
      <c r="P33" s="47"/>
      <c r="Q33" s="47"/>
      <c r="R33" s="47"/>
      <c r="S33" s="47"/>
      <c r="T33" s="47"/>
    </row>
    <row r="34" spans="2:20" x14ac:dyDescent="0.15">
      <c r="B34" s="64"/>
      <c r="C34" s="56">
        <v>8</v>
      </c>
      <c r="D34" s="70"/>
      <c r="E34" s="64">
        <v>483</v>
      </c>
      <c r="F34" s="65">
        <v>578</v>
      </c>
      <c r="G34" s="47">
        <v>527</v>
      </c>
      <c r="H34" s="65">
        <v>83533</v>
      </c>
      <c r="I34" s="66">
        <v>786</v>
      </c>
      <c r="J34" s="69">
        <v>945</v>
      </c>
      <c r="K34" s="68">
        <v>853</v>
      </c>
      <c r="L34" s="65">
        <v>8497</v>
      </c>
      <c r="M34" s="64"/>
      <c r="N34" s="47"/>
      <c r="O34" s="47"/>
      <c r="P34" s="47"/>
      <c r="Q34" s="47"/>
      <c r="R34" s="47"/>
      <c r="S34" s="47"/>
      <c r="T34" s="47"/>
    </row>
    <row r="35" spans="2:20" x14ac:dyDescent="0.15">
      <c r="B35" s="64"/>
      <c r="C35" s="56">
        <v>9</v>
      </c>
      <c r="D35" s="70"/>
      <c r="E35" s="64">
        <v>488</v>
      </c>
      <c r="F35" s="65">
        <v>630</v>
      </c>
      <c r="G35" s="47">
        <v>564</v>
      </c>
      <c r="H35" s="65">
        <v>105422</v>
      </c>
      <c r="I35" s="66">
        <v>756</v>
      </c>
      <c r="J35" s="69">
        <v>945</v>
      </c>
      <c r="K35" s="68">
        <v>855</v>
      </c>
      <c r="L35" s="65">
        <v>9926</v>
      </c>
      <c r="M35" s="64"/>
      <c r="N35" s="47"/>
      <c r="O35" s="47"/>
      <c r="P35" s="47"/>
      <c r="Q35" s="47"/>
      <c r="R35" s="47"/>
      <c r="S35" s="47"/>
      <c r="T35" s="47"/>
    </row>
    <row r="36" spans="2:20" x14ac:dyDescent="0.15">
      <c r="B36" s="64"/>
      <c r="C36" s="56">
        <v>10</v>
      </c>
      <c r="D36" s="70"/>
      <c r="E36" s="64">
        <v>473</v>
      </c>
      <c r="F36" s="65">
        <v>536</v>
      </c>
      <c r="G36" s="47">
        <v>505</v>
      </c>
      <c r="H36" s="65">
        <v>102713</v>
      </c>
      <c r="I36" s="66">
        <v>840</v>
      </c>
      <c r="J36" s="69">
        <v>998</v>
      </c>
      <c r="K36" s="68">
        <v>943</v>
      </c>
      <c r="L36" s="65">
        <v>13889</v>
      </c>
      <c r="M36" s="64"/>
      <c r="N36" s="47"/>
      <c r="O36" s="47"/>
      <c r="P36" s="47"/>
      <c r="Q36" s="47"/>
      <c r="R36" s="47"/>
      <c r="S36" s="47"/>
      <c r="T36" s="47"/>
    </row>
    <row r="37" spans="2:20" x14ac:dyDescent="0.15">
      <c r="B37" s="64"/>
      <c r="C37" s="56">
        <v>11</v>
      </c>
      <c r="D37" s="70"/>
      <c r="E37" s="64">
        <v>494</v>
      </c>
      <c r="F37" s="65">
        <v>578</v>
      </c>
      <c r="G37" s="47">
        <v>526</v>
      </c>
      <c r="H37" s="65">
        <v>88248</v>
      </c>
      <c r="I37" s="66">
        <v>735</v>
      </c>
      <c r="J37" s="69">
        <v>945</v>
      </c>
      <c r="K37" s="68">
        <v>893</v>
      </c>
      <c r="L37" s="65">
        <v>7449</v>
      </c>
      <c r="M37" s="64"/>
      <c r="N37" s="47"/>
      <c r="O37" s="47"/>
      <c r="P37" s="47"/>
      <c r="Q37" s="47"/>
      <c r="R37" s="47"/>
      <c r="S37" s="47"/>
      <c r="T37" s="47"/>
    </row>
    <row r="38" spans="2:20" x14ac:dyDescent="0.15">
      <c r="B38" s="64"/>
      <c r="C38" s="56">
        <v>12</v>
      </c>
      <c r="D38" s="70"/>
      <c r="E38" s="64">
        <v>488</v>
      </c>
      <c r="F38" s="65">
        <v>557</v>
      </c>
      <c r="G38" s="47">
        <v>523</v>
      </c>
      <c r="H38" s="65">
        <v>84047</v>
      </c>
      <c r="I38" s="66">
        <v>735</v>
      </c>
      <c r="J38" s="69">
        <v>956</v>
      </c>
      <c r="K38" s="68">
        <v>889</v>
      </c>
      <c r="L38" s="65">
        <v>8273</v>
      </c>
      <c r="M38" s="64"/>
      <c r="N38" s="47"/>
      <c r="O38" s="47"/>
      <c r="P38" s="47"/>
      <c r="Q38" s="47"/>
      <c r="R38" s="47"/>
      <c r="S38" s="47"/>
      <c r="T38" s="47"/>
    </row>
    <row r="39" spans="2:20" x14ac:dyDescent="0.15">
      <c r="B39" s="64" t="s">
        <v>70</v>
      </c>
      <c r="C39" s="56">
        <v>1</v>
      </c>
      <c r="D39" s="70" t="s">
        <v>103</v>
      </c>
      <c r="E39" s="64">
        <v>483</v>
      </c>
      <c r="F39" s="65">
        <v>557</v>
      </c>
      <c r="G39" s="47">
        <v>515</v>
      </c>
      <c r="H39" s="65">
        <v>55557</v>
      </c>
      <c r="I39" s="66">
        <v>735</v>
      </c>
      <c r="J39" s="69">
        <v>945</v>
      </c>
      <c r="K39" s="68">
        <v>844</v>
      </c>
      <c r="L39" s="65">
        <v>15127</v>
      </c>
      <c r="M39" s="64"/>
      <c r="N39" s="47"/>
      <c r="O39" s="47"/>
      <c r="P39" s="47"/>
      <c r="Q39" s="47"/>
      <c r="R39" s="47"/>
      <c r="S39" s="47"/>
      <c r="T39" s="47"/>
    </row>
    <row r="40" spans="2:20" x14ac:dyDescent="0.15">
      <c r="B40" s="64"/>
      <c r="C40" s="56">
        <v>2</v>
      </c>
      <c r="D40" s="70"/>
      <c r="E40" s="64">
        <v>509</v>
      </c>
      <c r="F40" s="65">
        <v>588</v>
      </c>
      <c r="G40" s="47">
        <v>541</v>
      </c>
      <c r="H40" s="65">
        <v>81143</v>
      </c>
      <c r="I40" s="66">
        <v>735</v>
      </c>
      <c r="J40" s="69">
        <v>945</v>
      </c>
      <c r="K40" s="68">
        <v>841</v>
      </c>
      <c r="L40" s="65">
        <v>10102</v>
      </c>
      <c r="M40" s="64"/>
      <c r="N40" s="47"/>
      <c r="O40" s="47"/>
      <c r="P40" s="47"/>
      <c r="Q40" s="47"/>
      <c r="R40" s="47"/>
      <c r="S40" s="47"/>
      <c r="T40" s="47"/>
    </row>
    <row r="41" spans="2:20" x14ac:dyDescent="0.15">
      <c r="B41" s="57"/>
      <c r="C41" s="61">
        <v>3</v>
      </c>
      <c r="D41" s="71"/>
      <c r="E41" s="57">
        <v>512</v>
      </c>
      <c r="F41" s="72">
        <v>588</v>
      </c>
      <c r="G41" s="58">
        <v>540</v>
      </c>
      <c r="H41" s="72">
        <v>123677</v>
      </c>
      <c r="I41" s="74">
        <v>735</v>
      </c>
      <c r="J41" s="75">
        <v>945</v>
      </c>
      <c r="K41" s="76">
        <v>836</v>
      </c>
      <c r="L41" s="72">
        <v>17067</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119</v>
      </c>
      <c r="C43" s="48" t="s">
        <v>296</v>
      </c>
    </row>
    <row r="44" spans="2:20" ht="12.75" customHeight="1" x14ac:dyDescent="0.15">
      <c r="B44" s="117" t="s">
        <v>73</v>
      </c>
      <c r="C44" s="48" t="s">
        <v>123</v>
      </c>
    </row>
  </sheetData>
  <mergeCells count="10">
    <mergeCell ref="Q6:T6"/>
    <mergeCell ref="B7:D7"/>
    <mergeCell ref="C24:D24"/>
    <mergeCell ref="E24:H24"/>
    <mergeCell ref="I24:L24"/>
    <mergeCell ref="B25:D25"/>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topLeftCell="A7"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297</v>
      </c>
    </row>
    <row r="4" spans="2:24" x14ac:dyDescent="0.15">
      <c r="X4" s="49" t="s">
        <v>81</v>
      </c>
    </row>
    <row r="5" spans="2:24" ht="6" customHeight="1" x14ac:dyDescent="0.15">
      <c r="B5" s="58"/>
      <c r="C5" s="58"/>
      <c r="D5" s="58"/>
      <c r="E5" s="58"/>
      <c r="F5" s="58"/>
      <c r="G5" s="58"/>
      <c r="H5" s="58"/>
      <c r="I5" s="58"/>
      <c r="J5" s="58"/>
      <c r="K5" s="58"/>
      <c r="L5" s="58"/>
      <c r="M5" s="58"/>
    </row>
    <row r="6" spans="2:24" x14ac:dyDescent="0.15">
      <c r="B6" s="64"/>
      <c r="C6" s="432" t="s">
        <v>82</v>
      </c>
      <c r="D6" s="434"/>
      <c r="E6" s="64" t="s">
        <v>298</v>
      </c>
      <c r="I6" s="64" t="s">
        <v>299</v>
      </c>
      <c r="M6" s="64" t="s">
        <v>300</v>
      </c>
      <c r="N6" s="131"/>
      <c r="O6" s="131"/>
      <c r="P6" s="131"/>
      <c r="Q6" s="50" t="s">
        <v>301</v>
      </c>
      <c r="R6" s="131"/>
      <c r="S6" s="131"/>
      <c r="T6" s="131"/>
      <c r="U6" s="50" t="s">
        <v>302</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92</v>
      </c>
      <c r="C8" s="47"/>
      <c r="E8" s="73" t="s">
        <v>93</v>
      </c>
      <c r="F8" s="55" t="s">
        <v>94</v>
      </c>
      <c r="G8" s="62" t="s">
        <v>95</v>
      </c>
      <c r="H8" s="55" t="s">
        <v>96</v>
      </c>
      <c r="I8" s="73" t="s">
        <v>93</v>
      </c>
      <c r="J8" s="55" t="s">
        <v>94</v>
      </c>
      <c r="K8" s="62" t="s">
        <v>95</v>
      </c>
      <c r="L8" s="55" t="s">
        <v>96</v>
      </c>
      <c r="M8" s="73" t="s">
        <v>93</v>
      </c>
      <c r="N8" s="55" t="s">
        <v>94</v>
      </c>
      <c r="O8" s="62" t="s">
        <v>95</v>
      </c>
      <c r="P8" s="55" t="s">
        <v>114</v>
      </c>
      <c r="Q8" s="73" t="s">
        <v>93</v>
      </c>
      <c r="R8" s="55" t="s">
        <v>94</v>
      </c>
      <c r="S8" s="62" t="s">
        <v>95</v>
      </c>
      <c r="T8" s="55" t="s">
        <v>96</v>
      </c>
      <c r="U8" s="73" t="s">
        <v>93</v>
      </c>
      <c r="V8" s="55" t="s">
        <v>94</v>
      </c>
      <c r="W8" s="62" t="s">
        <v>95</v>
      </c>
      <c r="X8" s="55" t="s">
        <v>96</v>
      </c>
    </row>
    <row r="9" spans="2:24" x14ac:dyDescent="0.15">
      <c r="B9" s="57"/>
      <c r="C9" s="58"/>
      <c r="D9" s="58"/>
      <c r="E9" s="59"/>
      <c r="F9" s="60"/>
      <c r="G9" s="61" t="s">
        <v>99</v>
      </c>
      <c r="H9" s="60"/>
      <c r="I9" s="59"/>
      <c r="J9" s="60"/>
      <c r="K9" s="61" t="s">
        <v>99</v>
      </c>
      <c r="L9" s="60"/>
      <c r="M9" s="59"/>
      <c r="N9" s="60"/>
      <c r="O9" s="61" t="s">
        <v>99</v>
      </c>
      <c r="P9" s="60"/>
      <c r="Q9" s="59"/>
      <c r="R9" s="60"/>
      <c r="S9" s="61" t="s">
        <v>99</v>
      </c>
      <c r="T9" s="60"/>
      <c r="U9" s="59"/>
      <c r="V9" s="60"/>
      <c r="W9" s="61" t="s">
        <v>99</v>
      </c>
      <c r="X9" s="60"/>
    </row>
    <row r="10" spans="2:24" x14ac:dyDescent="0.15">
      <c r="B10" s="64" t="s">
        <v>118</v>
      </c>
      <c r="C10" s="47">
        <v>17</v>
      </c>
      <c r="D10" s="48" t="s">
        <v>67</v>
      </c>
      <c r="E10" s="64">
        <v>570</v>
      </c>
      <c r="F10" s="65">
        <v>791</v>
      </c>
      <c r="G10" s="47">
        <v>681</v>
      </c>
      <c r="H10" s="65">
        <v>386064</v>
      </c>
      <c r="I10" s="64">
        <v>578</v>
      </c>
      <c r="J10" s="65">
        <v>788</v>
      </c>
      <c r="K10" s="47">
        <v>689</v>
      </c>
      <c r="L10" s="65">
        <v>2248457</v>
      </c>
      <c r="M10" s="64">
        <v>767</v>
      </c>
      <c r="N10" s="65">
        <v>945</v>
      </c>
      <c r="O10" s="47">
        <v>841</v>
      </c>
      <c r="P10" s="65">
        <v>346844</v>
      </c>
      <c r="Q10" s="64">
        <v>509</v>
      </c>
      <c r="R10" s="65">
        <v>630</v>
      </c>
      <c r="S10" s="47">
        <v>555</v>
      </c>
      <c r="T10" s="65">
        <v>1906581</v>
      </c>
      <c r="U10" s="64">
        <v>704</v>
      </c>
      <c r="V10" s="65">
        <v>819</v>
      </c>
      <c r="W10" s="47">
        <v>755</v>
      </c>
      <c r="X10" s="65">
        <v>143558</v>
      </c>
    </row>
    <row r="11" spans="2:24" x14ac:dyDescent="0.15">
      <c r="B11" s="64"/>
      <c r="C11" s="47">
        <v>18</v>
      </c>
      <c r="D11" s="47"/>
      <c r="E11" s="64">
        <v>599</v>
      </c>
      <c r="F11" s="65">
        <v>760</v>
      </c>
      <c r="G11" s="47">
        <v>691</v>
      </c>
      <c r="H11" s="65">
        <v>448639</v>
      </c>
      <c r="I11" s="64">
        <v>599</v>
      </c>
      <c r="J11" s="65">
        <v>735</v>
      </c>
      <c r="K11" s="47">
        <v>663</v>
      </c>
      <c r="L11" s="65">
        <v>2533193</v>
      </c>
      <c r="M11" s="64">
        <v>793</v>
      </c>
      <c r="N11" s="65">
        <v>998</v>
      </c>
      <c r="O11" s="47">
        <v>872</v>
      </c>
      <c r="P11" s="65">
        <v>275907</v>
      </c>
      <c r="Q11" s="64">
        <v>546</v>
      </c>
      <c r="R11" s="65">
        <v>651</v>
      </c>
      <c r="S11" s="47">
        <v>570</v>
      </c>
      <c r="T11" s="65">
        <v>2099454</v>
      </c>
      <c r="U11" s="64">
        <v>683</v>
      </c>
      <c r="V11" s="65">
        <v>813</v>
      </c>
      <c r="W11" s="47">
        <v>755</v>
      </c>
      <c r="X11" s="65">
        <v>57899</v>
      </c>
    </row>
    <row r="12" spans="2:24" x14ac:dyDescent="0.15">
      <c r="B12" s="57"/>
      <c r="C12" s="58">
        <v>19</v>
      </c>
      <c r="D12" s="58"/>
      <c r="E12" s="57">
        <v>612</v>
      </c>
      <c r="F12" s="72">
        <v>756</v>
      </c>
      <c r="G12" s="58">
        <v>691.95</v>
      </c>
      <c r="H12" s="72">
        <v>1046227</v>
      </c>
      <c r="I12" s="57">
        <v>609</v>
      </c>
      <c r="J12" s="72">
        <v>704</v>
      </c>
      <c r="K12" s="58">
        <v>662.55</v>
      </c>
      <c r="L12" s="72">
        <v>3128766</v>
      </c>
      <c r="M12" s="57">
        <v>725</v>
      </c>
      <c r="N12" s="72">
        <v>956</v>
      </c>
      <c r="O12" s="58">
        <v>889.35</v>
      </c>
      <c r="P12" s="72">
        <v>274347</v>
      </c>
      <c r="Q12" s="57">
        <v>562</v>
      </c>
      <c r="R12" s="72">
        <v>630</v>
      </c>
      <c r="S12" s="58">
        <v>580.65</v>
      </c>
      <c r="T12" s="72">
        <v>2457708</v>
      </c>
      <c r="U12" s="57">
        <v>683</v>
      </c>
      <c r="V12" s="72">
        <v>798</v>
      </c>
      <c r="W12" s="58">
        <v>737.1</v>
      </c>
      <c r="X12" s="72">
        <v>158144</v>
      </c>
    </row>
    <row r="13" spans="2:24" x14ac:dyDescent="0.15">
      <c r="B13" s="64" t="s">
        <v>68</v>
      </c>
      <c r="C13" s="47">
        <v>7</v>
      </c>
      <c r="D13" s="47" t="s">
        <v>103</v>
      </c>
      <c r="E13" s="64">
        <v>700</v>
      </c>
      <c r="F13" s="65">
        <v>756</v>
      </c>
      <c r="G13" s="47">
        <v>717</v>
      </c>
      <c r="H13" s="65">
        <v>115837</v>
      </c>
      <c r="I13" s="64">
        <v>641</v>
      </c>
      <c r="J13" s="65">
        <v>693</v>
      </c>
      <c r="K13" s="47">
        <v>675</v>
      </c>
      <c r="L13" s="65">
        <v>283885</v>
      </c>
      <c r="M13" s="64">
        <v>903</v>
      </c>
      <c r="N13" s="65">
        <v>956</v>
      </c>
      <c r="O13" s="47">
        <v>927</v>
      </c>
      <c r="P13" s="65">
        <v>24158</v>
      </c>
      <c r="Q13" s="64">
        <v>578</v>
      </c>
      <c r="R13" s="65">
        <v>609</v>
      </c>
      <c r="S13" s="47">
        <v>589</v>
      </c>
      <c r="T13" s="65">
        <v>202968</v>
      </c>
      <c r="U13" s="64">
        <v>714</v>
      </c>
      <c r="V13" s="65">
        <v>767</v>
      </c>
      <c r="W13" s="47">
        <v>735</v>
      </c>
      <c r="X13" s="65">
        <v>12558</v>
      </c>
    </row>
    <row r="14" spans="2:24" x14ac:dyDescent="0.15">
      <c r="B14" s="64"/>
      <c r="C14" s="47">
        <v>8</v>
      </c>
      <c r="D14" s="47"/>
      <c r="E14" s="64">
        <v>664</v>
      </c>
      <c r="F14" s="65">
        <v>751</v>
      </c>
      <c r="G14" s="47">
        <v>708</v>
      </c>
      <c r="H14" s="65">
        <v>104703</v>
      </c>
      <c r="I14" s="64">
        <v>641</v>
      </c>
      <c r="J14" s="65">
        <v>693</v>
      </c>
      <c r="K14" s="47">
        <v>673</v>
      </c>
      <c r="L14" s="65">
        <v>256135</v>
      </c>
      <c r="M14" s="64">
        <v>924</v>
      </c>
      <c r="N14" s="65">
        <v>956</v>
      </c>
      <c r="O14" s="47">
        <v>939</v>
      </c>
      <c r="P14" s="65">
        <v>16837</v>
      </c>
      <c r="Q14" s="64">
        <v>578</v>
      </c>
      <c r="R14" s="65">
        <v>609</v>
      </c>
      <c r="S14" s="47">
        <v>593</v>
      </c>
      <c r="T14" s="65">
        <v>200286</v>
      </c>
      <c r="U14" s="64">
        <v>714</v>
      </c>
      <c r="V14" s="65">
        <v>788</v>
      </c>
      <c r="W14" s="47">
        <v>736</v>
      </c>
      <c r="X14" s="65">
        <v>7482</v>
      </c>
    </row>
    <row r="15" spans="2:24" x14ac:dyDescent="0.15">
      <c r="B15" s="64"/>
      <c r="C15" s="47">
        <v>9</v>
      </c>
      <c r="D15" s="47"/>
      <c r="E15" s="64">
        <v>657</v>
      </c>
      <c r="F15" s="65">
        <v>725</v>
      </c>
      <c r="G15" s="47">
        <v>679</v>
      </c>
      <c r="H15" s="65">
        <v>88296</v>
      </c>
      <c r="I15" s="64">
        <v>630</v>
      </c>
      <c r="J15" s="65">
        <v>693</v>
      </c>
      <c r="K15" s="47">
        <v>659</v>
      </c>
      <c r="L15" s="65">
        <v>228321</v>
      </c>
      <c r="M15" s="64">
        <v>861</v>
      </c>
      <c r="N15" s="65">
        <v>924</v>
      </c>
      <c r="O15" s="47">
        <v>911</v>
      </c>
      <c r="P15" s="65">
        <v>21538</v>
      </c>
      <c r="Q15" s="64">
        <v>599</v>
      </c>
      <c r="R15" s="65">
        <v>630</v>
      </c>
      <c r="S15" s="47">
        <v>605</v>
      </c>
      <c r="T15" s="65">
        <v>209667</v>
      </c>
      <c r="U15" s="64">
        <v>704</v>
      </c>
      <c r="V15" s="65">
        <v>788</v>
      </c>
      <c r="W15" s="47">
        <v>728</v>
      </c>
      <c r="X15" s="65">
        <v>15600</v>
      </c>
    </row>
    <row r="16" spans="2:24" x14ac:dyDescent="0.15">
      <c r="B16" s="64"/>
      <c r="C16" s="47">
        <v>10</v>
      </c>
      <c r="D16" s="47"/>
      <c r="E16" s="64">
        <v>675</v>
      </c>
      <c r="F16" s="65">
        <v>704</v>
      </c>
      <c r="G16" s="47">
        <v>677</v>
      </c>
      <c r="H16" s="65">
        <v>72979</v>
      </c>
      <c r="I16" s="64">
        <v>620</v>
      </c>
      <c r="J16" s="65">
        <v>693</v>
      </c>
      <c r="K16" s="47">
        <v>660</v>
      </c>
      <c r="L16" s="65">
        <v>283869</v>
      </c>
      <c r="M16" s="64">
        <v>840</v>
      </c>
      <c r="N16" s="65">
        <v>924</v>
      </c>
      <c r="O16" s="47">
        <v>885</v>
      </c>
      <c r="P16" s="65">
        <v>26903</v>
      </c>
      <c r="Q16" s="64">
        <v>579</v>
      </c>
      <c r="R16" s="65">
        <v>630</v>
      </c>
      <c r="S16" s="47">
        <v>600</v>
      </c>
      <c r="T16" s="65">
        <v>230641</v>
      </c>
      <c r="U16" s="64">
        <v>704</v>
      </c>
      <c r="V16" s="65">
        <v>788</v>
      </c>
      <c r="W16" s="47">
        <v>751</v>
      </c>
      <c r="X16" s="65">
        <v>32569</v>
      </c>
    </row>
    <row r="17" spans="2:24" x14ac:dyDescent="0.15">
      <c r="B17" s="64"/>
      <c r="C17" s="47">
        <v>11</v>
      </c>
      <c r="D17" s="47"/>
      <c r="E17" s="64">
        <v>651</v>
      </c>
      <c r="F17" s="65">
        <v>704</v>
      </c>
      <c r="G17" s="47">
        <v>674</v>
      </c>
      <c r="H17" s="65">
        <v>139075</v>
      </c>
      <c r="I17" s="64">
        <v>620</v>
      </c>
      <c r="J17" s="65">
        <v>683</v>
      </c>
      <c r="K17" s="47">
        <v>644</v>
      </c>
      <c r="L17" s="65">
        <v>264188</v>
      </c>
      <c r="M17" s="64">
        <v>819</v>
      </c>
      <c r="N17" s="65">
        <v>893</v>
      </c>
      <c r="O17" s="47">
        <v>847</v>
      </c>
      <c r="P17" s="65">
        <v>24618</v>
      </c>
      <c r="Q17" s="64">
        <v>562</v>
      </c>
      <c r="R17" s="65">
        <v>620</v>
      </c>
      <c r="S17" s="47">
        <v>575</v>
      </c>
      <c r="T17" s="65">
        <v>233909</v>
      </c>
      <c r="U17" s="64">
        <v>704</v>
      </c>
      <c r="V17" s="65">
        <v>788</v>
      </c>
      <c r="W17" s="47">
        <v>743</v>
      </c>
      <c r="X17" s="65">
        <v>25847</v>
      </c>
    </row>
    <row r="18" spans="2:24" x14ac:dyDescent="0.15">
      <c r="B18" s="64"/>
      <c r="C18" s="47">
        <v>12</v>
      </c>
      <c r="D18" s="47"/>
      <c r="E18" s="64">
        <v>651</v>
      </c>
      <c r="F18" s="65">
        <v>704</v>
      </c>
      <c r="G18" s="47">
        <v>684</v>
      </c>
      <c r="H18" s="65">
        <v>108711</v>
      </c>
      <c r="I18" s="64">
        <v>630</v>
      </c>
      <c r="J18" s="65">
        <v>683</v>
      </c>
      <c r="K18" s="47">
        <v>662</v>
      </c>
      <c r="L18" s="65">
        <v>248195</v>
      </c>
      <c r="M18" s="64">
        <v>725</v>
      </c>
      <c r="N18" s="65">
        <v>893</v>
      </c>
      <c r="O18" s="47">
        <v>820</v>
      </c>
      <c r="P18" s="65">
        <v>26245</v>
      </c>
      <c r="Q18" s="64">
        <v>563</v>
      </c>
      <c r="R18" s="65">
        <v>593</v>
      </c>
      <c r="S18" s="47">
        <v>566</v>
      </c>
      <c r="T18" s="65">
        <v>242868</v>
      </c>
      <c r="U18" s="64">
        <v>704</v>
      </c>
      <c r="V18" s="65">
        <v>788</v>
      </c>
      <c r="W18" s="47">
        <v>746</v>
      </c>
      <c r="X18" s="65">
        <v>25986</v>
      </c>
    </row>
    <row r="19" spans="2:24" x14ac:dyDescent="0.15">
      <c r="B19" s="64" t="s">
        <v>70</v>
      </c>
      <c r="C19" s="47">
        <v>1</v>
      </c>
      <c r="D19" s="70" t="s">
        <v>103</v>
      </c>
      <c r="E19" s="64">
        <v>651</v>
      </c>
      <c r="F19" s="65">
        <v>710</v>
      </c>
      <c r="G19" s="47">
        <v>690</v>
      </c>
      <c r="H19" s="65">
        <v>83719</v>
      </c>
      <c r="I19" s="64">
        <v>630</v>
      </c>
      <c r="J19" s="65">
        <v>683</v>
      </c>
      <c r="K19" s="47">
        <v>655</v>
      </c>
      <c r="L19" s="65">
        <v>261603</v>
      </c>
      <c r="M19" s="64">
        <v>704</v>
      </c>
      <c r="N19" s="65">
        <v>819</v>
      </c>
      <c r="O19" s="47">
        <v>791</v>
      </c>
      <c r="P19" s="65">
        <v>31583</v>
      </c>
      <c r="Q19" s="64">
        <v>563</v>
      </c>
      <c r="R19" s="65">
        <v>620</v>
      </c>
      <c r="S19" s="47">
        <v>584</v>
      </c>
      <c r="T19" s="65">
        <v>239448</v>
      </c>
      <c r="U19" s="64">
        <v>704</v>
      </c>
      <c r="V19" s="65">
        <v>809</v>
      </c>
      <c r="W19" s="47">
        <v>738</v>
      </c>
      <c r="X19" s="65">
        <v>12833</v>
      </c>
    </row>
    <row r="20" spans="2:24" x14ac:dyDescent="0.15">
      <c r="B20" s="64"/>
      <c r="C20" s="47">
        <v>2</v>
      </c>
      <c r="D20" s="70"/>
      <c r="E20" s="64">
        <v>651</v>
      </c>
      <c r="F20" s="65">
        <v>714</v>
      </c>
      <c r="G20" s="47">
        <v>691</v>
      </c>
      <c r="H20" s="65">
        <v>94558</v>
      </c>
      <c r="I20" s="64">
        <v>630</v>
      </c>
      <c r="J20" s="65">
        <v>683</v>
      </c>
      <c r="K20" s="47">
        <v>655</v>
      </c>
      <c r="L20" s="65">
        <v>305555</v>
      </c>
      <c r="M20" s="64">
        <v>704</v>
      </c>
      <c r="N20" s="65">
        <v>819</v>
      </c>
      <c r="O20" s="47">
        <v>763</v>
      </c>
      <c r="P20" s="65">
        <v>33123</v>
      </c>
      <c r="Q20" s="64">
        <v>559</v>
      </c>
      <c r="R20" s="65">
        <v>609</v>
      </c>
      <c r="S20" s="47">
        <v>588</v>
      </c>
      <c r="T20" s="65">
        <v>218754</v>
      </c>
      <c r="U20" s="64">
        <v>704</v>
      </c>
      <c r="V20" s="65">
        <v>788</v>
      </c>
      <c r="W20" s="47">
        <v>764</v>
      </c>
      <c r="X20" s="65">
        <v>25893</v>
      </c>
    </row>
    <row r="21" spans="2:24" x14ac:dyDescent="0.15">
      <c r="B21" s="57"/>
      <c r="C21" s="58">
        <v>3</v>
      </c>
      <c r="D21" s="58"/>
      <c r="E21" s="57">
        <v>615</v>
      </c>
      <c r="F21" s="72">
        <v>714</v>
      </c>
      <c r="G21" s="58">
        <v>684</v>
      </c>
      <c r="H21" s="72">
        <v>104990</v>
      </c>
      <c r="I21" s="57">
        <v>620</v>
      </c>
      <c r="J21" s="72">
        <v>683</v>
      </c>
      <c r="K21" s="58">
        <v>654</v>
      </c>
      <c r="L21" s="72">
        <v>404212</v>
      </c>
      <c r="M21" s="57">
        <v>693</v>
      </c>
      <c r="N21" s="72">
        <v>819</v>
      </c>
      <c r="O21" s="58">
        <v>762</v>
      </c>
      <c r="P21" s="72">
        <v>50823</v>
      </c>
      <c r="Q21" s="57">
        <v>604</v>
      </c>
      <c r="R21" s="72">
        <v>630</v>
      </c>
      <c r="S21" s="58">
        <v>622</v>
      </c>
      <c r="T21" s="72">
        <v>230535</v>
      </c>
      <c r="U21" s="57">
        <v>714</v>
      </c>
      <c r="V21" s="72">
        <v>777</v>
      </c>
      <c r="W21" s="58">
        <v>770</v>
      </c>
      <c r="X21" s="72">
        <v>25228</v>
      </c>
    </row>
    <row r="22" spans="2:24" x14ac:dyDescent="0.15">
      <c r="B22" s="64" t="s">
        <v>244</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245</v>
      </c>
      <c r="C23" s="47"/>
      <c r="E23" s="64">
        <v>615</v>
      </c>
      <c r="F23" s="65">
        <v>714</v>
      </c>
      <c r="G23" s="47">
        <v>671</v>
      </c>
      <c r="H23" s="65">
        <v>29449</v>
      </c>
      <c r="I23" s="64">
        <v>620</v>
      </c>
      <c r="J23" s="65">
        <v>683</v>
      </c>
      <c r="K23" s="47">
        <v>657</v>
      </c>
      <c r="L23" s="65">
        <v>175965</v>
      </c>
      <c r="M23" s="64">
        <v>704</v>
      </c>
      <c r="N23" s="65">
        <v>819</v>
      </c>
      <c r="O23" s="47">
        <v>756</v>
      </c>
      <c r="P23" s="65">
        <v>24969</v>
      </c>
      <c r="Q23" s="64">
        <v>604</v>
      </c>
      <c r="R23" s="65">
        <v>630</v>
      </c>
      <c r="S23" s="47">
        <v>623</v>
      </c>
      <c r="T23" s="65">
        <v>107146</v>
      </c>
      <c r="U23" s="64">
        <v>714</v>
      </c>
      <c r="V23" s="65">
        <v>777</v>
      </c>
      <c r="W23" s="47">
        <v>769</v>
      </c>
      <c r="X23" s="65">
        <v>5687</v>
      </c>
    </row>
    <row r="24" spans="2:24" x14ac:dyDescent="0.15">
      <c r="B24" s="64" t="s">
        <v>246</v>
      </c>
      <c r="C24" s="47"/>
      <c r="E24" s="64">
        <v>631</v>
      </c>
      <c r="F24" s="65">
        <v>709</v>
      </c>
      <c r="G24" s="47">
        <v>686</v>
      </c>
      <c r="H24" s="65">
        <v>75541</v>
      </c>
      <c r="I24" s="64">
        <v>620</v>
      </c>
      <c r="J24" s="65">
        <v>672</v>
      </c>
      <c r="K24" s="47">
        <v>652</v>
      </c>
      <c r="L24" s="65">
        <v>228247</v>
      </c>
      <c r="M24" s="64">
        <v>693</v>
      </c>
      <c r="N24" s="65">
        <v>809</v>
      </c>
      <c r="O24" s="47">
        <v>765</v>
      </c>
      <c r="P24" s="65">
        <v>25854</v>
      </c>
      <c r="Q24" s="64">
        <v>604</v>
      </c>
      <c r="R24" s="65">
        <v>630</v>
      </c>
      <c r="S24" s="47">
        <v>621</v>
      </c>
      <c r="T24" s="65">
        <v>123389</v>
      </c>
      <c r="U24" s="66">
        <v>714</v>
      </c>
      <c r="V24" s="69">
        <v>777</v>
      </c>
      <c r="W24" s="68">
        <v>770</v>
      </c>
      <c r="X24" s="65">
        <v>19541</v>
      </c>
    </row>
    <row r="25" spans="2:24" x14ac:dyDescent="0.15">
      <c r="B25" s="57"/>
      <c r="C25" s="58"/>
      <c r="D25" s="58"/>
      <c r="E25" s="74"/>
      <c r="F25" s="75"/>
      <c r="G25" s="76"/>
      <c r="H25" s="72"/>
      <c r="I25" s="74"/>
      <c r="J25" s="75"/>
      <c r="K25" s="76"/>
      <c r="L25" s="72"/>
      <c r="M25" s="74"/>
      <c r="N25" s="75"/>
      <c r="O25" s="76"/>
      <c r="P25" s="72"/>
      <c r="Q25" s="74"/>
      <c r="R25" s="75"/>
      <c r="S25" s="76"/>
      <c r="T25" s="72"/>
      <c r="U25" s="74"/>
      <c r="V25" s="75"/>
      <c r="W25" s="76"/>
      <c r="X25" s="75"/>
    </row>
    <row r="26" spans="2:24" x14ac:dyDescent="0.15">
      <c r="B26" s="64"/>
      <c r="C26" s="432" t="s">
        <v>82</v>
      </c>
      <c r="D26" s="434"/>
      <c r="E26" s="64" t="s">
        <v>303</v>
      </c>
      <c r="I26" s="64" t="s">
        <v>304</v>
      </c>
      <c r="M26" s="64" t="s">
        <v>305</v>
      </c>
      <c r="N26" s="47"/>
      <c r="O26" s="47"/>
      <c r="P26" s="47"/>
      <c r="Q26" s="64" t="s">
        <v>306</v>
      </c>
      <c r="R26" s="47"/>
      <c r="S26" s="47"/>
      <c r="T26" s="47"/>
      <c r="U26" s="64" t="s">
        <v>307</v>
      </c>
      <c r="V26" s="47"/>
      <c r="W26" s="47"/>
      <c r="X26" s="70"/>
    </row>
    <row r="27" spans="2:24" x14ac:dyDescent="0.15">
      <c r="B27" s="64"/>
      <c r="C27" s="57"/>
      <c r="D27" s="71"/>
      <c r="E27" s="140"/>
      <c r="F27" s="141"/>
      <c r="G27" s="141"/>
      <c r="H27" s="141"/>
      <c r="I27" s="140"/>
      <c r="J27" s="141"/>
      <c r="K27" s="141"/>
      <c r="L27" s="141"/>
      <c r="M27" s="140"/>
      <c r="N27" s="141"/>
      <c r="O27" s="141"/>
      <c r="P27" s="141"/>
      <c r="Q27" s="140"/>
      <c r="R27" s="141"/>
      <c r="S27" s="141"/>
      <c r="T27" s="141"/>
      <c r="U27" s="140"/>
      <c r="V27" s="141"/>
      <c r="W27" s="141"/>
      <c r="X27" s="142"/>
    </row>
    <row r="28" spans="2:24" x14ac:dyDescent="0.15">
      <c r="B28" s="64" t="s">
        <v>92</v>
      </c>
      <c r="C28" s="47"/>
      <c r="E28" s="73" t="s">
        <v>93</v>
      </c>
      <c r="F28" s="55" t="s">
        <v>94</v>
      </c>
      <c r="G28" s="62" t="s">
        <v>95</v>
      </c>
      <c r="H28" s="55" t="s">
        <v>219</v>
      </c>
      <c r="I28" s="73" t="s">
        <v>93</v>
      </c>
      <c r="J28" s="55" t="s">
        <v>94</v>
      </c>
      <c r="K28" s="62" t="s">
        <v>95</v>
      </c>
      <c r="L28" s="55" t="s">
        <v>219</v>
      </c>
      <c r="M28" s="73" t="s">
        <v>93</v>
      </c>
      <c r="N28" s="55" t="s">
        <v>94</v>
      </c>
      <c r="O28" s="62" t="s">
        <v>95</v>
      </c>
      <c r="P28" s="55" t="s">
        <v>96</v>
      </c>
      <c r="Q28" s="73" t="s">
        <v>93</v>
      </c>
      <c r="R28" s="55" t="s">
        <v>94</v>
      </c>
      <c r="S28" s="62" t="s">
        <v>95</v>
      </c>
      <c r="T28" s="55" t="s">
        <v>96</v>
      </c>
      <c r="U28" s="73" t="s">
        <v>93</v>
      </c>
      <c r="V28" s="55" t="s">
        <v>94</v>
      </c>
      <c r="W28" s="62" t="s">
        <v>95</v>
      </c>
      <c r="X28" s="55" t="s">
        <v>96</v>
      </c>
    </row>
    <row r="29" spans="2:24" x14ac:dyDescent="0.15">
      <c r="B29" s="57"/>
      <c r="C29" s="58"/>
      <c r="D29" s="58"/>
      <c r="E29" s="59"/>
      <c r="F29" s="60"/>
      <c r="G29" s="61" t="s">
        <v>99</v>
      </c>
      <c r="H29" s="60"/>
      <c r="I29" s="59"/>
      <c r="J29" s="60"/>
      <c r="K29" s="61" t="s">
        <v>99</v>
      </c>
      <c r="L29" s="60"/>
      <c r="M29" s="59"/>
      <c r="N29" s="60"/>
      <c r="O29" s="61" t="s">
        <v>99</v>
      </c>
      <c r="P29" s="60"/>
      <c r="Q29" s="59"/>
      <c r="R29" s="60"/>
      <c r="S29" s="61" t="s">
        <v>99</v>
      </c>
      <c r="T29" s="60"/>
      <c r="U29" s="59"/>
      <c r="V29" s="60"/>
      <c r="W29" s="61" t="s">
        <v>99</v>
      </c>
      <c r="X29" s="60"/>
    </row>
    <row r="30" spans="2:24" x14ac:dyDescent="0.15">
      <c r="B30" s="64" t="s">
        <v>118</v>
      </c>
      <c r="C30" s="47">
        <v>17</v>
      </c>
      <c r="D30" s="48" t="s">
        <v>67</v>
      </c>
      <c r="E30" s="64">
        <v>672</v>
      </c>
      <c r="F30" s="65">
        <v>798</v>
      </c>
      <c r="G30" s="47">
        <v>737</v>
      </c>
      <c r="H30" s="65">
        <v>2241171</v>
      </c>
      <c r="I30" s="64">
        <v>651</v>
      </c>
      <c r="J30" s="65">
        <v>821</v>
      </c>
      <c r="K30" s="47">
        <v>716</v>
      </c>
      <c r="L30" s="65">
        <v>808034</v>
      </c>
      <c r="M30" s="64">
        <v>882</v>
      </c>
      <c r="N30" s="65">
        <v>1019</v>
      </c>
      <c r="O30" s="47">
        <v>935</v>
      </c>
      <c r="P30" s="65">
        <v>349843</v>
      </c>
      <c r="Q30" s="64">
        <v>473</v>
      </c>
      <c r="R30" s="65">
        <v>625</v>
      </c>
      <c r="S30" s="47">
        <v>572</v>
      </c>
      <c r="T30" s="65">
        <v>181390</v>
      </c>
      <c r="U30" s="64">
        <v>515</v>
      </c>
      <c r="V30" s="65">
        <v>588</v>
      </c>
      <c r="W30" s="47">
        <v>550</v>
      </c>
      <c r="X30" s="65">
        <v>458586</v>
      </c>
    </row>
    <row r="31" spans="2:24" x14ac:dyDescent="0.15">
      <c r="B31" s="64"/>
      <c r="C31" s="47">
        <v>18</v>
      </c>
      <c r="D31" s="47"/>
      <c r="E31" s="64">
        <v>593</v>
      </c>
      <c r="F31" s="65">
        <v>788</v>
      </c>
      <c r="G31" s="47">
        <v>702</v>
      </c>
      <c r="H31" s="65">
        <v>2628414</v>
      </c>
      <c r="I31" s="64">
        <v>672</v>
      </c>
      <c r="J31" s="65">
        <v>788</v>
      </c>
      <c r="K31" s="47">
        <v>734</v>
      </c>
      <c r="L31" s="65">
        <v>450506</v>
      </c>
      <c r="M31" s="64">
        <v>893</v>
      </c>
      <c r="N31" s="65">
        <v>1029</v>
      </c>
      <c r="O31" s="47">
        <v>968</v>
      </c>
      <c r="P31" s="65">
        <v>201068</v>
      </c>
      <c r="Q31" s="64">
        <v>546</v>
      </c>
      <c r="R31" s="65">
        <v>662</v>
      </c>
      <c r="S31" s="47">
        <v>601</v>
      </c>
      <c r="T31" s="65">
        <v>248752</v>
      </c>
      <c r="U31" s="64">
        <v>536</v>
      </c>
      <c r="V31" s="65">
        <v>662</v>
      </c>
      <c r="W31" s="47">
        <v>581</v>
      </c>
      <c r="X31" s="65">
        <v>417089</v>
      </c>
    </row>
    <row r="32" spans="2:24" x14ac:dyDescent="0.15">
      <c r="B32" s="57"/>
      <c r="C32" s="58">
        <v>19</v>
      </c>
      <c r="D32" s="58"/>
      <c r="E32" s="57">
        <v>641</v>
      </c>
      <c r="F32" s="72">
        <v>714</v>
      </c>
      <c r="G32" s="58">
        <v>678.3</v>
      </c>
      <c r="H32" s="72">
        <v>2305851</v>
      </c>
      <c r="I32" s="57">
        <v>693</v>
      </c>
      <c r="J32" s="72">
        <v>785</v>
      </c>
      <c r="K32" s="58">
        <v>748.65</v>
      </c>
      <c r="L32" s="72">
        <v>523028</v>
      </c>
      <c r="M32" s="57">
        <v>924</v>
      </c>
      <c r="N32" s="72">
        <v>1017</v>
      </c>
      <c r="O32" s="58">
        <v>972.3</v>
      </c>
      <c r="P32" s="72">
        <v>261519</v>
      </c>
      <c r="Q32" s="57">
        <v>609</v>
      </c>
      <c r="R32" s="72">
        <v>672</v>
      </c>
      <c r="S32" s="58">
        <v>628.95000000000005</v>
      </c>
      <c r="T32" s="72">
        <v>182230</v>
      </c>
      <c r="U32" s="57">
        <v>578</v>
      </c>
      <c r="V32" s="72">
        <v>662</v>
      </c>
      <c r="W32" s="58">
        <v>606.9</v>
      </c>
      <c r="X32" s="72">
        <v>329740</v>
      </c>
    </row>
    <row r="33" spans="2:24" x14ac:dyDescent="0.15">
      <c r="B33" s="64" t="s">
        <v>68</v>
      </c>
      <c r="C33" s="47">
        <v>7</v>
      </c>
      <c r="D33" s="47" t="s">
        <v>103</v>
      </c>
      <c r="E33" s="64">
        <v>672</v>
      </c>
      <c r="F33" s="65">
        <v>714</v>
      </c>
      <c r="G33" s="47">
        <v>689</v>
      </c>
      <c r="H33" s="65">
        <v>203999</v>
      </c>
      <c r="I33" s="64">
        <v>704</v>
      </c>
      <c r="J33" s="65">
        <v>767</v>
      </c>
      <c r="K33" s="47">
        <v>742</v>
      </c>
      <c r="L33" s="65">
        <v>53741</v>
      </c>
      <c r="M33" s="64">
        <v>945</v>
      </c>
      <c r="N33" s="65">
        <v>1008</v>
      </c>
      <c r="O33" s="47">
        <v>973</v>
      </c>
      <c r="P33" s="65">
        <v>19984</v>
      </c>
      <c r="Q33" s="64">
        <v>620</v>
      </c>
      <c r="R33" s="65">
        <v>651</v>
      </c>
      <c r="S33" s="47">
        <v>630</v>
      </c>
      <c r="T33" s="65">
        <v>12118</v>
      </c>
      <c r="U33" s="64">
        <v>588</v>
      </c>
      <c r="V33" s="65">
        <v>630</v>
      </c>
      <c r="W33" s="47">
        <v>602</v>
      </c>
      <c r="X33" s="65">
        <v>27600</v>
      </c>
    </row>
    <row r="34" spans="2:24" x14ac:dyDescent="0.15">
      <c r="B34" s="64"/>
      <c r="C34" s="47">
        <v>8</v>
      </c>
      <c r="D34" s="47"/>
      <c r="E34" s="64">
        <v>672</v>
      </c>
      <c r="F34" s="65">
        <v>714</v>
      </c>
      <c r="G34" s="47">
        <v>690</v>
      </c>
      <c r="H34" s="65">
        <v>190124</v>
      </c>
      <c r="I34" s="64">
        <v>704</v>
      </c>
      <c r="J34" s="65">
        <v>756</v>
      </c>
      <c r="K34" s="47">
        <v>736</v>
      </c>
      <c r="L34" s="65">
        <v>39405</v>
      </c>
      <c r="M34" s="64">
        <v>935</v>
      </c>
      <c r="N34" s="65">
        <v>977</v>
      </c>
      <c r="O34" s="47">
        <v>954</v>
      </c>
      <c r="P34" s="65">
        <v>30275</v>
      </c>
      <c r="Q34" s="64">
        <v>620</v>
      </c>
      <c r="R34" s="65">
        <v>651</v>
      </c>
      <c r="S34" s="47">
        <v>628</v>
      </c>
      <c r="T34" s="65">
        <v>12195</v>
      </c>
      <c r="U34" s="64">
        <v>578</v>
      </c>
      <c r="V34" s="65">
        <v>630</v>
      </c>
      <c r="W34" s="47">
        <v>605</v>
      </c>
      <c r="X34" s="65">
        <v>21807</v>
      </c>
    </row>
    <row r="35" spans="2:24" x14ac:dyDescent="0.15">
      <c r="B35" s="64"/>
      <c r="C35" s="47">
        <v>9</v>
      </c>
      <c r="D35" s="47"/>
      <c r="E35" s="64">
        <v>662</v>
      </c>
      <c r="F35" s="65">
        <v>714</v>
      </c>
      <c r="G35" s="47">
        <v>683</v>
      </c>
      <c r="H35" s="65">
        <v>158622</v>
      </c>
      <c r="I35" s="64">
        <v>714</v>
      </c>
      <c r="J35" s="65">
        <v>756</v>
      </c>
      <c r="K35" s="47">
        <v>738</v>
      </c>
      <c r="L35" s="65">
        <v>33187</v>
      </c>
      <c r="M35" s="64">
        <v>935</v>
      </c>
      <c r="N35" s="65">
        <v>985</v>
      </c>
      <c r="O35" s="47">
        <v>953</v>
      </c>
      <c r="P35" s="65">
        <v>19411</v>
      </c>
      <c r="Q35" s="64">
        <v>620</v>
      </c>
      <c r="R35" s="65">
        <v>651</v>
      </c>
      <c r="S35" s="47">
        <v>631</v>
      </c>
      <c r="T35" s="65">
        <v>15004</v>
      </c>
      <c r="U35" s="64">
        <v>588</v>
      </c>
      <c r="V35" s="65">
        <v>625</v>
      </c>
      <c r="W35" s="47">
        <v>599</v>
      </c>
      <c r="X35" s="65">
        <v>24756</v>
      </c>
    </row>
    <row r="36" spans="2:24" x14ac:dyDescent="0.15">
      <c r="B36" s="64"/>
      <c r="C36" s="47">
        <v>10</v>
      </c>
      <c r="D36" s="47"/>
      <c r="E36" s="64">
        <v>651</v>
      </c>
      <c r="F36" s="65">
        <v>704</v>
      </c>
      <c r="G36" s="47">
        <v>670</v>
      </c>
      <c r="H36" s="65">
        <v>199384</v>
      </c>
      <c r="I36" s="64">
        <v>735</v>
      </c>
      <c r="J36" s="65">
        <v>777</v>
      </c>
      <c r="K36" s="47">
        <v>758</v>
      </c>
      <c r="L36" s="65">
        <v>53422</v>
      </c>
      <c r="M36" s="64">
        <v>935</v>
      </c>
      <c r="N36" s="65">
        <v>977</v>
      </c>
      <c r="O36" s="47">
        <v>951</v>
      </c>
      <c r="P36" s="65">
        <v>22228</v>
      </c>
      <c r="Q36" s="64">
        <v>609</v>
      </c>
      <c r="R36" s="65">
        <v>651</v>
      </c>
      <c r="S36" s="47">
        <v>634</v>
      </c>
      <c r="T36" s="65">
        <v>11369</v>
      </c>
      <c r="U36" s="64">
        <v>588</v>
      </c>
      <c r="V36" s="65">
        <v>620</v>
      </c>
      <c r="W36" s="47">
        <v>601</v>
      </c>
      <c r="X36" s="65">
        <v>25865</v>
      </c>
    </row>
    <row r="37" spans="2:24" x14ac:dyDescent="0.15">
      <c r="B37" s="64"/>
      <c r="C37" s="47">
        <v>11</v>
      </c>
      <c r="D37" s="47"/>
      <c r="E37" s="64">
        <v>641</v>
      </c>
      <c r="F37" s="65">
        <v>693</v>
      </c>
      <c r="G37" s="47">
        <v>666</v>
      </c>
      <c r="H37" s="65">
        <v>202773</v>
      </c>
      <c r="I37" s="64">
        <v>735</v>
      </c>
      <c r="J37" s="65">
        <v>785</v>
      </c>
      <c r="K37" s="47">
        <v>754</v>
      </c>
      <c r="L37" s="65">
        <v>58160</v>
      </c>
      <c r="M37" s="64">
        <v>924</v>
      </c>
      <c r="N37" s="65">
        <v>977</v>
      </c>
      <c r="O37" s="47">
        <v>945</v>
      </c>
      <c r="P37" s="65">
        <v>31940</v>
      </c>
      <c r="Q37" s="64">
        <v>609</v>
      </c>
      <c r="R37" s="65">
        <v>655</v>
      </c>
      <c r="S37" s="47">
        <v>616</v>
      </c>
      <c r="T37" s="65">
        <v>15084</v>
      </c>
      <c r="U37" s="64">
        <v>578</v>
      </c>
      <c r="V37" s="65">
        <v>620</v>
      </c>
      <c r="W37" s="47">
        <v>597</v>
      </c>
      <c r="X37" s="65">
        <v>26265</v>
      </c>
    </row>
    <row r="38" spans="2:24" x14ac:dyDescent="0.15">
      <c r="B38" s="64"/>
      <c r="C38" s="47">
        <v>12</v>
      </c>
      <c r="D38" s="47"/>
      <c r="E38" s="64">
        <v>651</v>
      </c>
      <c r="F38" s="65">
        <v>693</v>
      </c>
      <c r="G38" s="47">
        <v>667</v>
      </c>
      <c r="H38" s="65">
        <v>171267</v>
      </c>
      <c r="I38" s="64">
        <v>735</v>
      </c>
      <c r="J38" s="65">
        <v>777</v>
      </c>
      <c r="K38" s="47">
        <v>760</v>
      </c>
      <c r="L38" s="65">
        <v>37183</v>
      </c>
      <c r="M38" s="64">
        <v>924</v>
      </c>
      <c r="N38" s="65">
        <v>977</v>
      </c>
      <c r="O38" s="47">
        <v>944</v>
      </c>
      <c r="P38" s="65">
        <v>23074</v>
      </c>
      <c r="Q38" s="64">
        <v>609</v>
      </c>
      <c r="R38" s="65">
        <v>660</v>
      </c>
      <c r="S38" s="47">
        <v>616</v>
      </c>
      <c r="T38" s="65">
        <v>17332</v>
      </c>
      <c r="U38" s="64">
        <v>578</v>
      </c>
      <c r="V38" s="65">
        <v>620</v>
      </c>
      <c r="W38" s="47">
        <v>603</v>
      </c>
      <c r="X38" s="65">
        <v>27353</v>
      </c>
    </row>
    <row r="39" spans="2:24" x14ac:dyDescent="0.15">
      <c r="B39" s="64" t="s">
        <v>70</v>
      </c>
      <c r="C39" s="47">
        <v>1</v>
      </c>
      <c r="D39" s="70" t="s">
        <v>103</v>
      </c>
      <c r="E39" s="64">
        <v>651</v>
      </c>
      <c r="F39" s="65">
        <v>704</v>
      </c>
      <c r="G39" s="47">
        <v>680</v>
      </c>
      <c r="H39" s="65">
        <v>181208</v>
      </c>
      <c r="I39" s="64">
        <v>714</v>
      </c>
      <c r="J39" s="65">
        <v>777</v>
      </c>
      <c r="K39" s="47">
        <v>742</v>
      </c>
      <c r="L39" s="65">
        <v>52502</v>
      </c>
      <c r="M39" s="64">
        <v>924</v>
      </c>
      <c r="N39" s="65">
        <v>970</v>
      </c>
      <c r="O39" s="47">
        <v>937</v>
      </c>
      <c r="P39" s="65">
        <v>17895</v>
      </c>
      <c r="Q39" s="64">
        <v>609</v>
      </c>
      <c r="R39" s="65">
        <v>651</v>
      </c>
      <c r="S39" s="47">
        <v>622</v>
      </c>
      <c r="T39" s="65">
        <v>16675</v>
      </c>
      <c r="U39" s="64">
        <v>578</v>
      </c>
      <c r="V39" s="65">
        <v>620</v>
      </c>
      <c r="W39" s="47">
        <v>599</v>
      </c>
      <c r="X39" s="65">
        <v>26461</v>
      </c>
    </row>
    <row r="40" spans="2:24" x14ac:dyDescent="0.15">
      <c r="B40" s="64"/>
      <c r="C40" s="47">
        <v>2</v>
      </c>
      <c r="D40" s="70"/>
      <c r="E40" s="64">
        <v>662</v>
      </c>
      <c r="F40" s="65">
        <v>704</v>
      </c>
      <c r="G40" s="47">
        <v>679</v>
      </c>
      <c r="H40" s="65">
        <v>173571</v>
      </c>
      <c r="I40" s="64">
        <v>714</v>
      </c>
      <c r="J40" s="65">
        <v>767</v>
      </c>
      <c r="K40" s="47">
        <v>734</v>
      </c>
      <c r="L40" s="65">
        <v>39937</v>
      </c>
      <c r="M40" s="64">
        <v>914</v>
      </c>
      <c r="N40" s="65">
        <v>966</v>
      </c>
      <c r="O40" s="47">
        <v>939</v>
      </c>
      <c r="P40" s="65">
        <v>21719</v>
      </c>
      <c r="Q40" s="64">
        <v>609</v>
      </c>
      <c r="R40" s="65">
        <v>651</v>
      </c>
      <c r="S40" s="47">
        <v>627</v>
      </c>
      <c r="T40" s="65">
        <v>9778</v>
      </c>
      <c r="U40" s="64">
        <v>599</v>
      </c>
      <c r="V40" s="65">
        <v>620</v>
      </c>
      <c r="W40" s="47">
        <v>609</v>
      </c>
      <c r="X40" s="65">
        <v>30391</v>
      </c>
    </row>
    <row r="41" spans="2:24" x14ac:dyDescent="0.15">
      <c r="B41" s="57"/>
      <c r="C41" s="58">
        <v>3</v>
      </c>
      <c r="D41" s="58"/>
      <c r="E41" s="57">
        <v>651</v>
      </c>
      <c r="F41" s="72">
        <v>693</v>
      </c>
      <c r="G41" s="58">
        <v>670</v>
      </c>
      <c r="H41" s="72">
        <v>120987</v>
      </c>
      <c r="I41" s="57">
        <v>714</v>
      </c>
      <c r="J41" s="72">
        <v>756</v>
      </c>
      <c r="K41" s="58">
        <v>730</v>
      </c>
      <c r="L41" s="72">
        <v>30902</v>
      </c>
      <c r="M41" s="57">
        <v>914</v>
      </c>
      <c r="N41" s="72">
        <v>966</v>
      </c>
      <c r="O41" s="58">
        <v>936</v>
      </c>
      <c r="P41" s="72">
        <v>11404</v>
      </c>
      <c r="Q41" s="57">
        <v>611</v>
      </c>
      <c r="R41" s="72">
        <v>649</v>
      </c>
      <c r="S41" s="58">
        <v>633</v>
      </c>
      <c r="T41" s="72">
        <v>9663</v>
      </c>
      <c r="U41" s="57">
        <v>588</v>
      </c>
      <c r="V41" s="72">
        <v>620</v>
      </c>
      <c r="W41" s="58">
        <v>600</v>
      </c>
      <c r="X41" s="72">
        <v>33214</v>
      </c>
    </row>
    <row r="42" spans="2:24" x14ac:dyDescent="0.15">
      <c r="B42" s="64" t="s">
        <v>244</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245</v>
      </c>
      <c r="C43" s="47"/>
      <c r="E43" s="64">
        <v>662</v>
      </c>
      <c r="F43" s="65">
        <v>693</v>
      </c>
      <c r="G43" s="47">
        <v>671</v>
      </c>
      <c r="H43" s="65">
        <v>57390</v>
      </c>
      <c r="I43" s="64">
        <v>714</v>
      </c>
      <c r="J43" s="65">
        <v>756</v>
      </c>
      <c r="K43" s="47">
        <v>730</v>
      </c>
      <c r="L43" s="65">
        <v>14944</v>
      </c>
      <c r="M43" s="64">
        <v>924</v>
      </c>
      <c r="N43" s="65">
        <v>966</v>
      </c>
      <c r="O43" s="47">
        <v>937</v>
      </c>
      <c r="P43" s="65">
        <v>8436</v>
      </c>
      <c r="Q43" s="64">
        <v>611</v>
      </c>
      <c r="R43" s="65">
        <v>642</v>
      </c>
      <c r="S43" s="47">
        <v>630</v>
      </c>
      <c r="T43" s="65">
        <v>4347</v>
      </c>
      <c r="U43" s="64">
        <v>588</v>
      </c>
      <c r="V43" s="65">
        <v>609</v>
      </c>
      <c r="W43" s="47">
        <v>595</v>
      </c>
      <c r="X43" s="65">
        <v>16115</v>
      </c>
    </row>
    <row r="44" spans="2:24" x14ac:dyDescent="0.15">
      <c r="B44" s="64" t="s">
        <v>246</v>
      </c>
      <c r="C44" s="47"/>
      <c r="E44" s="64">
        <v>651</v>
      </c>
      <c r="F44" s="65">
        <v>693</v>
      </c>
      <c r="G44" s="47">
        <v>669</v>
      </c>
      <c r="H44" s="65">
        <v>63597</v>
      </c>
      <c r="I44" s="64">
        <v>714</v>
      </c>
      <c r="J44" s="65">
        <v>746</v>
      </c>
      <c r="K44" s="47">
        <v>730</v>
      </c>
      <c r="L44" s="65">
        <v>15958</v>
      </c>
      <c r="M44" s="64">
        <v>914</v>
      </c>
      <c r="N44" s="65">
        <v>966</v>
      </c>
      <c r="O44" s="47">
        <v>935</v>
      </c>
      <c r="P44" s="65">
        <v>2968</v>
      </c>
      <c r="Q44" s="64">
        <v>612</v>
      </c>
      <c r="R44" s="65">
        <v>649</v>
      </c>
      <c r="S44" s="47">
        <v>636</v>
      </c>
      <c r="T44" s="65">
        <v>5316</v>
      </c>
      <c r="U44" s="64">
        <v>588</v>
      </c>
      <c r="V44" s="65">
        <v>620</v>
      </c>
      <c r="W44" s="47">
        <v>602</v>
      </c>
      <c r="X44" s="65">
        <v>17099</v>
      </c>
    </row>
    <row r="45" spans="2:24" x14ac:dyDescent="0.15">
      <c r="B45" s="57"/>
      <c r="C45" s="58"/>
      <c r="D45" s="58"/>
      <c r="E45" s="74"/>
      <c r="F45" s="75"/>
      <c r="G45" s="76"/>
      <c r="H45" s="72"/>
      <c r="I45" s="74"/>
      <c r="J45" s="75"/>
      <c r="K45" s="76"/>
      <c r="L45" s="72"/>
      <c r="M45" s="74"/>
      <c r="N45" s="75"/>
      <c r="O45" s="76"/>
      <c r="P45" s="72"/>
      <c r="Q45" s="74"/>
      <c r="R45" s="75"/>
      <c r="S45" s="76"/>
      <c r="T45" s="72"/>
      <c r="U45" s="74"/>
      <c r="V45" s="75"/>
      <c r="W45" s="76"/>
      <c r="X45" s="72"/>
    </row>
    <row r="46" spans="2:24" ht="6.75" customHeight="1" x14ac:dyDescent="0.15"/>
    <row r="47" spans="2:24" ht="12.75" customHeight="1" x14ac:dyDescent="0.15">
      <c r="B47" s="80" t="s">
        <v>119</v>
      </c>
      <c r="C47" s="48" t="s">
        <v>308</v>
      </c>
    </row>
    <row r="48" spans="2:24" ht="12.75" customHeight="1" x14ac:dyDescent="0.15">
      <c r="B48" s="117" t="s">
        <v>73</v>
      </c>
      <c r="C48" s="48" t="s">
        <v>309</v>
      </c>
    </row>
    <row r="49" spans="2:3" ht="12.75" customHeight="1" x14ac:dyDescent="0.15">
      <c r="B49" s="117" t="s">
        <v>125</v>
      </c>
      <c r="C49" s="48" t="s">
        <v>123</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310</v>
      </c>
    </row>
    <row r="4" spans="2:20" x14ac:dyDescent="0.15">
      <c r="T4" s="49" t="s">
        <v>81</v>
      </c>
    </row>
    <row r="5" spans="2:20" ht="6" customHeight="1" x14ac:dyDescent="0.15">
      <c r="B5" s="58"/>
      <c r="C5" s="58"/>
      <c r="D5" s="58"/>
      <c r="E5" s="58"/>
      <c r="F5" s="58"/>
      <c r="G5" s="58"/>
      <c r="H5" s="58"/>
      <c r="I5" s="58"/>
      <c r="J5" s="58"/>
      <c r="K5" s="58"/>
      <c r="L5" s="58"/>
      <c r="M5" s="58"/>
    </row>
    <row r="6" spans="2:20" x14ac:dyDescent="0.15">
      <c r="B6" s="64"/>
      <c r="C6" s="432" t="s">
        <v>82</v>
      </c>
      <c r="D6" s="434"/>
      <c r="E6" s="64" t="s">
        <v>312</v>
      </c>
      <c r="I6" s="64" t="s">
        <v>313</v>
      </c>
      <c r="M6" s="64" t="s">
        <v>314</v>
      </c>
      <c r="N6" s="131"/>
      <c r="O6" s="131"/>
      <c r="P6" s="131"/>
      <c r="Q6" s="50" t="s">
        <v>315</v>
      </c>
      <c r="R6" s="131"/>
      <c r="S6" s="131"/>
      <c r="T6" s="63"/>
    </row>
    <row r="7" spans="2:20" x14ac:dyDescent="0.15">
      <c r="B7" s="64"/>
      <c r="C7" s="57"/>
      <c r="D7" s="71"/>
      <c r="E7" s="64"/>
      <c r="F7" s="47"/>
      <c r="G7" s="47"/>
      <c r="H7" s="47"/>
      <c r="I7" s="140"/>
      <c r="J7" s="141"/>
      <c r="K7" s="141"/>
      <c r="L7" s="141"/>
      <c r="M7" s="140"/>
      <c r="N7" s="141"/>
      <c r="O7" s="141"/>
      <c r="P7" s="141"/>
      <c r="Q7" s="140"/>
      <c r="R7" s="141"/>
      <c r="S7" s="141"/>
      <c r="T7" s="142"/>
    </row>
    <row r="8" spans="2:20" x14ac:dyDescent="0.15">
      <c r="B8" s="64" t="s">
        <v>92</v>
      </c>
      <c r="C8" s="47"/>
      <c r="E8" s="73" t="s">
        <v>93</v>
      </c>
      <c r="F8" s="55" t="s">
        <v>94</v>
      </c>
      <c r="G8" s="62" t="s">
        <v>95</v>
      </c>
      <c r="H8" s="55" t="s">
        <v>115</v>
      </c>
      <c r="I8" s="73" t="s">
        <v>93</v>
      </c>
      <c r="J8" s="55" t="s">
        <v>94</v>
      </c>
      <c r="K8" s="62" t="s">
        <v>95</v>
      </c>
      <c r="L8" s="55" t="s">
        <v>219</v>
      </c>
      <c r="M8" s="73" t="s">
        <v>93</v>
      </c>
      <c r="N8" s="55" t="s">
        <v>94</v>
      </c>
      <c r="O8" s="62" t="s">
        <v>95</v>
      </c>
      <c r="P8" s="55" t="s">
        <v>219</v>
      </c>
      <c r="Q8" s="73" t="s">
        <v>93</v>
      </c>
      <c r="R8" s="55" t="s">
        <v>94</v>
      </c>
      <c r="S8" s="62" t="s">
        <v>95</v>
      </c>
      <c r="T8" s="55" t="s">
        <v>115</v>
      </c>
    </row>
    <row r="9" spans="2:20" x14ac:dyDescent="0.15">
      <c r="B9" s="57"/>
      <c r="C9" s="58"/>
      <c r="D9" s="58"/>
      <c r="E9" s="59"/>
      <c r="F9" s="60"/>
      <c r="G9" s="61" t="s">
        <v>99</v>
      </c>
      <c r="H9" s="60"/>
      <c r="I9" s="59"/>
      <c r="J9" s="60"/>
      <c r="K9" s="61" t="s">
        <v>99</v>
      </c>
      <c r="L9" s="60"/>
      <c r="M9" s="59"/>
      <c r="N9" s="60"/>
      <c r="O9" s="61" t="s">
        <v>99</v>
      </c>
      <c r="P9" s="60"/>
      <c r="Q9" s="59"/>
      <c r="R9" s="60"/>
      <c r="S9" s="61" t="s">
        <v>99</v>
      </c>
      <c r="T9" s="60"/>
    </row>
    <row r="10" spans="2:20" x14ac:dyDescent="0.15">
      <c r="B10" s="64" t="s">
        <v>118</v>
      </c>
      <c r="C10" s="47">
        <v>17</v>
      </c>
      <c r="D10" s="48" t="s">
        <v>67</v>
      </c>
      <c r="E10" s="64">
        <v>511</v>
      </c>
      <c r="F10" s="65">
        <v>609</v>
      </c>
      <c r="G10" s="47">
        <v>567</v>
      </c>
      <c r="H10" s="65">
        <v>412535</v>
      </c>
      <c r="I10" s="64">
        <v>452</v>
      </c>
      <c r="J10" s="65">
        <v>609</v>
      </c>
      <c r="K10" s="47">
        <v>512</v>
      </c>
      <c r="L10" s="65">
        <v>3237409</v>
      </c>
      <c r="M10" s="64">
        <v>515</v>
      </c>
      <c r="N10" s="65">
        <v>609</v>
      </c>
      <c r="O10" s="47">
        <v>563</v>
      </c>
      <c r="P10" s="65">
        <v>3900954</v>
      </c>
      <c r="Q10" s="64">
        <v>756</v>
      </c>
      <c r="R10" s="65">
        <v>933</v>
      </c>
      <c r="S10" s="47">
        <v>851</v>
      </c>
      <c r="T10" s="65">
        <v>21378</v>
      </c>
    </row>
    <row r="11" spans="2:20" x14ac:dyDescent="0.15">
      <c r="B11" s="64"/>
      <c r="C11" s="47">
        <v>18</v>
      </c>
      <c r="D11" s="47"/>
      <c r="E11" s="64">
        <v>549</v>
      </c>
      <c r="F11" s="65">
        <v>693</v>
      </c>
      <c r="G11" s="47">
        <v>579</v>
      </c>
      <c r="H11" s="65">
        <v>264773</v>
      </c>
      <c r="I11" s="64">
        <v>504</v>
      </c>
      <c r="J11" s="65">
        <v>683</v>
      </c>
      <c r="K11" s="47">
        <v>553</v>
      </c>
      <c r="L11" s="65">
        <v>2590956</v>
      </c>
      <c r="M11" s="64">
        <v>557</v>
      </c>
      <c r="N11" s="65">
        <v>630</v>
      </c>
      <c r="O11" s="47">
        <v>589</v>
      </c>
      <c r="P11" s="65">
        <v>2696149</v>
      </c>
      <c r="Q11" s="64">
        <v>756</v>
      </c>
      <c r="R11" s="65">
        <v>836</v>
      </c>
      <c r="S11" s="47">
        <v>795</v>
      </c>
      <c r="T11" s="65">
        <v>13304</v>
      </c>
    </row>
    <row r="12" spans="2:20" x14ac:dyDescent="0.15">
      <c r="B12" s="57"/>
      <c r="C12" s="58">
        <v>19</v>
      </c>
      <c r="D12" s="58"/>
      <c r="E12" s="57">
        <v>562</v>
      </c>
      <c r="F12" s="72">
        <v>693</v>
      </c>
      <c r="G12" s="58">
        <v>592.20000000000005</v>
      </c>
      <c r="H12" s="72">
        <v>69383</v>
      </c>
      <c r="I12" s="57">
        <v>583</v>
      </c>
      <c r="J12" s="72">
        <v>671</v>
      </c>
      <c r="K12" s="58">
        <v>603.75</v>
      </c>
      <c r="L12" s="72">
        <v>2084422</v>
      </c>
      <c r="M12" s="57">
        <v>583</v>
      </c>
      <c r="N12" s="72">
        <v>630</v>
      </c>
      <c r="O12" s="58">
        <v>603.75</v>
      </c>
      <c r="P12" s="72">
        <v>3379236</v>
      </c>
      <c r="Q12" s="57">
        <v>735</v>
      </c>
      <c r="R12" s="72">
        <v>866</v>
      </c>
      <c r="S12" s="58">
        <v>795.9</v>
      </c>
      <c r="T12" s="72">
        <v>7230</v>
      </c>
    </row>
    <row r="13" spans="2:20" x14ac:dyDescent="0.15">
      <c r="B13" s="64" t="s">
        <v>68</v>
      </c>
      <c r="C13" s="47">
        <v>7</v>
      </c>
      <c r="D13" s="47" t="s">
        <v>103</v>
      </c>
      <c r="E13" s="64">
        <v>583</v>
      </c>
      <c r="F13" s="65">
        <v>615</v>
      </c>
      <c r="G13" s="47">
        <v>614</v>
      </c>
      <c r="H13" s="65">
        <v>13025</v>
      </c>
      <c r="I13" s="64">
        <v>588</v>
      </c>
      <c r="J13" s="65">
        <v>630</v>
      </c>
      <c r="K13" s="47">
        <v>599</v>
      </c>
      <c r="L13" s="65">
        <v>107553</v>
      </c>
      <c r="M13" s="64">
        <v>599</v>
      </c>
      <c r="N13" s="65">
        <v>630</v>
      </c>
      <c r="O13" s="47">
        <v>607</v>
      </c>
      <c r="P13" s="65">
        <v>331770</v>
      </c>
      <c r="Q13" s="64">
        <v>809</v>
      </c>
      <c r="R13" s="65">
        <v>845</v>
      </c>
      <c r="S13" s="47">
        <v>816</v>
      </c>
      <c r="T13" s="65">
        <v>705</v>
      </c>
    </row>
    <row r="14" spans="2:20" x14ac:dyDescent="0.15">
      <c r="B14" s="64"/>
      <c r="C14" s="47">
        <v>8</v>
      </c>
      <c r="D14" s="47"/>
      <c r="E14" s="64">
        <v>593</v>
      </c>
      <c r="F14" s="65">
        <v>630</v>
      </c>
      <c r="G14" s="47">
        <v>611</v>
      </c>
      <c r="H14" s="65">
        <v>8952</v>
      </c>
      <c r="I14" s="64">
        <v>588</v>
      </c>
      <c r="J14" s="65">
        <v>630</v>
      </c>
      <c r="K14" s="47">
        <v>600</v>
      </c>
      <c r="L14" s="65">
        <v>107433</v>
      </c>
      <c r="M14" s="64">
        <v>599</v>
      </c>
      <c r="N14" s="65">
        <v>630</v>
      </c>
      <c r="O14" s="47">
        <v>606</v>
      </c>
      <c r="P14" s="65">
        <v>259830</v>
      </c>
      <c r="Q14" s="64">
        <v>788</v>
      </c>
      <c r="R14" s="65">
        <v>866</v>
      </c>
      <c r="S14" s="47">
        <v>817</v>
      </c>
      <c r="T14" s="65">
        <v>480</v>
      </c>
    </row>
    <row r="15" spans="2:20" x14ac:dyDescent="0.15">
      <c r="B15" s="64"/>
      <c r="C15" s="47">
        <v>9</v>
      </c>
      <c r="D15" s="47"/>
      <c r="E15" s="64">
        <v>583</v>
      </c>
      <c r="F15" s="65">
        <v>633</v>
      </c>
      <c r="G15" s="47">
        <v>600</v>
      </c>
      <c r="H15" s="65">
        <v>4161</v>
      </c>
      <c r="I15" s="64">
        <v>583</v>
      </c>
      <c r="J15" s="65">
        <v>630</v>
      </c>
      <c r="K15" s="47">
        <v>595</v>
      </c>
      <c r="L15" s="65">
        <v>84694</v>
      </c>
      <c r="M15" s="64">
        <v>599</v>
      </c>
      <c r="N15" s="65">
        <v>630</v>
      </c>
      <c r="O15" s="47">
        <v>605</v>
      </c>
      <c r="P15" s="65">
        <v>243005</v>
      </c>
      <c r="Q15" s="64">
        <v>809</v>
      </c>
      <c r="R15" s="65">
        <v>819</v>
      </c>
      <c r="S15" s="47">
        <v>813</v>
      </c>
      <c r="T15" s="65">
        <v>530</v>
      </c>
    </row>
    <row r="16" spans="2:20" x14ac:dyDescent="0.15">
      <c r="B16" s="64"/>
      <c r="C16" s="47">
        <v>10</v>
      </c>
      <c r="D16" s="47"/>
      <c r="E16" s="64">
        <v>593</v>
      </c>
      <c r="F16" s="65">
        <v>622</v>
      </c>
      <c r="G16" s="47">
        <v>601</v>
      </c>
      <c r="H16" s="65">
        <v>2074</v>
      </c>
      <c r="I16" s="64">
        <v>588</v>
      </c>
      <c r="J16" s="65">
        <v>620</v>
      </c>
      <c r="K16" s="47">
        <v>595</v>
      </c>
      <c r="L16" s="65">
        <v>137808</v>
      </c>
      <c r="M16" s="64">
        <v>599</v>
      </c>
      <c r="N16" s="65">
        <v>630</v>
      </c>
      <c r="O16" s="47">
        <v>605</v>
      </c>
      <c r="P16" s="65">
        <v>285688</v>
      </c>
      <c r="Q16" s="64">
        <v>788</v>
      </c>
      <c r="R16" s="65">
        <v>819</v>
      </c>
      <c r="S16" s="47">
        <v>809</v>
      </c>
      <c r="T16" s="65">
        <v>540</v>
      </c>
    </row>
    <row r="17" spans="2:20" x14ac:dyDescent="0.15">
      <c r="B17" s="64"/>
      <c r="C17" s="47">
        <v>11</v>
      </c>
      <c r="D17" s="47"/>
      <c r="E17" s="64">
        <v>583</v>
      </c>
      <c r="F17" s="65">
        <v>599</v>
      </c>
      <c r="G17" s="47">
        <v>593</v>
      </c>
      <c r="H17" s="65">
        <v>304</v>
      </c>
      <c r="I17" s="64">
        <v>599</v>
      </c>
      <c r="J17" s="65">
        <v>641</v>
      </c>
      <c r="K17" s="47">
        <v>613</v>
      </c>
      <c r="L17" s="65">
        <v>267147</v>
      </c>
      <c r="M17" s="64">
        <v>599</v>
      </c>
      <c r="N17" s="65">
        <v>630</v>
      </c>
      <c r="O17" s="47">
        <v>605</v>
      </c>
      <c r="P17" s="65">
        <v>208766</v>
      </c>
      <c r="Q17" s="64">
        <v>788</v>
      </c>
      <c r="R17" s="65">
        <v>819</v>
      </c>
      <c r="S17" s="47">
        <v>810</v>
      </c>
      <c r="T17" s="65">
        <v>480</v>
      </c>
    </row>
    <row r="18" spans="2:20" x14ac:dyDescent="0.15">
      <c r="B18" s="64"/>
      <c r="C18" s="47">
        <v>12</v>
      </c>
      <c r="D18" s="47"/>
      <c r="E18" s="64">
        <v>593</v>
      </c>
      <c r="F18" s="65">
        <v>609</v>
      </c>
      <c r="G18" s="47">
        <v>606</v>
      </c>
      <c r="H18" s="65">
        <v>929</v>
      </c>
      <c r="I18" s="64">
        <v>620</v>
      </c>
      <c r="J18" s="65">
        <v>646</v>
      </c>
      <c r="K18" s="47">
        <v>626</v>
      </c>
      <c r="L18" s="65">
        <v>169226</v>
      </c>
      <c r="M18" s="64">
        <v>599</v>
      </c>
      <c r="N18" s="65">
        <v>630</v>
      </c>
      <c r="O18" s="47">
        <v>607</v>
      </c>
      <c r="P18" s="65">
        <v>238985</v>
      </c>
      <c r="Q18" s="64">
        <v>735</v>
      </c>
      <c r="R18" s="65">
        <v>824</v>
      </c>
      <c r="S18" s="47">
        <v>757</v>
      </c>
      <c r="T18" s="65">
        <v>865</v>
      </c>
    </row>
    <row r="19" spans="2:20" x14ac:dyDescent="0.15">
      <c r="B19" s="64" t="s">
        <v>70</v>
      </c>
      <c r="C19" s="47">
        <v>1</v>
      </c>
      <c r="D19" s="70" t="s">
        <v>103</v>
      </c>
      <c r="E19" s="64">
        <v>578</v>
      </c>
      <c r="F19" s="65">
        <v>609</v>
      </c>
      <c r="G19" s="47">
        <v>594</v>
      </c>
      <c r="H19" s="65">
        <v>2664</v>
      </c>
      <c r="I19" s="64">
        <v>609</v>
      </c>
      <c r="J19" s="65">
        <v>641</v>
      </c>
      <c r="K19" s="47">
        <v>620</v>
      </c>
      <c r="L19" s="65">
        <v>152133</v>
      </c>
      <c r="M19" s="64">
        <v>599</v>
      </c>
      <c r="N19" s="65">
        <v>641</v>
      </c>
      <c r="O19" s="47">
        <v>614</v>
      </c>
      <c r="P19" s="65">
        <v>218385</v>
      </c>
      <c r="Q19" s="64">
        <v>809</v>
      </c>
      <c r="R19" s="65">
        <v>824</v>
      </c>
      <c r="S19" s="47">
        <v>813</v>
      </c>
      <c r="T19" s="65">
        <v>520</v>
      </c>
    </row>
    <row r="20" spans="2:20" x14ac:dyDescent="0.15">
      <c r="B20" s="64"/>
      <c r="C20" s="47">
        <v>2</v>
      </c>
      <c r="D20" s="70"/>
      <c r="E20" s="64">
        <v>580</v>
      </c>
      <c r="F20" s="65">
        <v>609</v>
      </c>
      <c r="G20" s="47">
        <v>596</v>
      </c>
      <c r="H20" s="65">
        <v>1789</v>
      </c>
      <c r="I20" s="64">
        <v>602</v>
      </c>
      <c r="J20" s="65">
        <v>641</v>
      </c>
      <c r="K20" s="47">
        <v>614</v>
      </c>
      <c r="L20" s="65">
        <v>114741</v>
      </c>
      <c r="M20" s="64">
        <v>609</v>
      </c>
      <c r="N20" s="65">
        <v>650</v>
      </c>
      <c r="O20" s="47">
        <v>617</v>
      </c>
      <c r="P20" s="65">
        <v>200267</v>
      </c>
      <c r="Q20" s="66" t="s">
        <v>102</v>
      </c>
      <c r="R20" s="69" t="s">
        <v>102</v>
      </c>
      <c r="S20" s="68" t="s">
        <v>102</v>
      </c>
      <c r="T20" s="65">
        <v>555</v>
      </c>
    </row>
    <row r="21" spans="2:20" x14ac:dyDescent="0.15">
      <c r="B21" s="57"/>
      <c r="C21" s="58">
        <v>3</v>
      </c>
      <c r="D21" s="58"/>
      <c r="E21" s="57">
        <v>578</v>
      </c>
      <c r="F21" s="72">
        <v>610</v>
      </c>
      <c r="G21" s="58">
        <v>592</v>
      </c>
      <c r="H21" s="72">
        <v>3358</v>
      </c>
      <c r="I21" s="57">
        <v>609</v>
      </c>
      <c r="J21" s="72">
        <v>651</v>
      </c>
      <c r="K21" s="58">
        <v>623</v>
      </c>
      <c r="L21" s="72">
        <v>118360</v>
      </c>
      <c r="M21" s="57">
        <v>609</v>
      </c>
      <c r="N21" s="72">
        <v>641</v>
      </c>
      <c r="O21" s="58">
        <v>617</v>
      </c>
      <c r="P21" s="72">
        <v>217018</v>
      </c>
      <c r="Q21" s="74" t="s">
        <v>102</v>
      </c>
      <c r="R21" s="75" t="s">
        <v>102</v>
      </c>
      <c r="S21" s="76" t="s">
        <v>102</v>
      </c>
      <c r="T21" s="72">
        <v>485</v>
      </c>
    </row>
    <row r="22" spans="2:20" x14ac:dyDescent="0.15">
      <c r="B22" s="64" t="s">
        <v>244</v>
      </c>
      <c r="C22" s="47"/>
      <c r="E22" s="64"/>
      <c r="F22" s="65"/>
      <c r="G22" s="47"/>
      <c r="H22" s="65"/>
      <c r="I22" s="64"/>
      <c r="J22" s="65"/>
      <c r="K22" s="47"/>
      <c r="L22" s="65"/>
      <c r="M22" s="64"/>
      <c r="N22" s="65"/>
      <c r="O22" s="47"/>
      <c r="P22" s="65"/>
      <c r="Q22" s="66"/>
      <c r="R22" s="69"/>
      <c r="S22" s="68"/>
      <c r="T22" s="65"/>
    </row>
    <row r="23" spans="2:20" x14ac:dyDescent="0.15">
      <c r="B23" s="64" t="s">
        <v>245</v>
      </c>
      <c r="C23" s="47"/>
      <c r="E23" s="64">
        <v>578</v>
      </c>
      <c r="F23" s="65">
        <v>599</v>
      </c>
      <c r="G23" s="47">
        <v>588</v>
      </c>
      <c r="H23" s="65">
        <v>1662</v>
      </c>
      <c r="I23" s="64">
        <v>620</v>
      </c>
      <c r="J23" s="65">
        <v>651</v>
      </c>
      <c r="K23" s="47">
        <v>628</v>
      </c>
      <c r="L23" s="65">
        <v>72998</v>
      </c>
      <c r="M23" s="64">
        <v>609</v>
      </c>
      <c r="N23" s="65">
        <v>641</v>
      </c>
      <c r="O23" s="47">
        <v>616</v>
      </c>
      <c r="P23" s="65">
        <v>134307</v>
      </c>
      <c r="Q23" s="66" t="s">
        <v>102</v>
      </c>
      <c r="R23" s="69" t="s">
        <v>102</v>
      </c>
      <c r="S23" s="68" t="s">
        <v>102</v>
      </c>
      <c r="T23" s="65">
        <v>225</v>
      </c>
    </row>
    <row r="24" spans="2:20" x14ac:dyDescent="0.15">
      <c r="B24" s="64" t="s">
        <v>246</v>
      </c>
      <c r="C24" s="47"/>
      <c r="E24" s="66">
        <v>580</v>
      </c>
      <c r="F24" s="69">
        <v>610</v>
      </c>
      <c r="G24" s="68">
        <v>594</v>
      </c>
      <c r="H24" s="65">
        <v>1696</v>
      </c>
      <c r="I24" s="64">
        <v>609</v>
      </c>
      <c r="J24" s="65">
        <v>651</v>
      </c>
      <c r="K24" s="47">
        <v>621</v>
      </c>
      <c r="L24" s="65">
        <v>45362</v>
      </c>
      <c r="M24" s="64">
        <v>609</v>
      </c>
      <c r="N24" s="65">
        <v>641</v>
      </c>
      <c r="O24" s="47">
        <v>617</v>
      </c>
      <c r="P24" s="65">
        <v>82711</v>
      </c>
      <c r="Q24" s="66" t="s">
        <v>102</v>
      </c>
      <c r="R24" s="69" t="s">
        <v>102</v>
      </c>
      <c r="S24" s="68" t="s">
        <v>102</v>
      </c>
      <c r="T24" s="65">
        <v>260</v>
      </c>
    </row>
    <row r="25" spans="2:20" x14ac:dyDescent="0.15">
      <c r="B25" s="57"/>
      <c r="C25" s="58"/>
      <c r="D25" s="58"/>
      <c r="E25" s="57"/>
      <c r="F25" s="72"/>
      <c r="G25" s="58"/>
      <c r="H25" s="75"/>
      <c r="I25" s="57"/>
      <c r="J25" s="72"/>
      <c r="K25" s="58"/>
      <c r="L25" s="72"/>
      <c r="M25" s="57"/>
      <c r="N25" s="72"/>
      <c r="O25" s="58"/>
      <c r="P25" s="72"/>
      <c r="Q25" s="57"/>
      <c r="R25" s="72"/>
      <c r="S25" s="58"/>
      <c r="T25" s="72"/>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C1" sqref="C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3" t="s">
        <v>316</v>
      </c>
      <c r="C1" s="144"/>
      <c r="D1" s="144"/>
      <c r="E1" s="47"/>
      <c r="F1" s="47"/>
      <c r="G1" s="47"/>
      <c r="H1" s="47"/>
    </row>
    <row r="2" spans="1:24" ht="12.75" customHeight="1" x14ac:dyDescent="0.15">
      <c r="B2" s="145" t="s">
        <v>78</v>
      </c>
      <c r="C2" s="146"/>
      <c r="D2" s="146"/>
    </row>
    <row r="3" spans="1:24" ht="12.75" customHeight="1" x14ac:dyDescent="0.15">
      <c r="B3" s="147" t="s">
        <v>317</v>
      </c>
      <c r="C3" s="148"/>
      <c r="D3" s="148"/>
      <c r="E3" s="47"/>
      <c r="F3" s="47"/>
      <c r="G3" s="47"/>
      <c r="H3" s="47"/>
      <c r="I3" s="47"/>
      <c r="J3" s="47"/>
      <c r="K3" s="47"/>
      <c r="L3" s="47"/>
      <c r="M3" s="47"/>
      <c r="N3" s="47"/>
      <c r="O3" s="47"/>
      <c r="X3" s="149" t="s">
        <v>81</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34"/>
      <c r="C5" s="150" t="s">
        <v>318</v>
      </c>
      <c r="D5" s="151"/>
      <c r="E5" s="152" t="s">
        <v>319</v>
      </c>
      <c r="F5" s="153"/>
      <c r="G5" s="153"/>
      <c r="H5" s="154"/>
      <c r="I5" s="152" t="s">
        <v>85</v>
      </c>
      <c r="J5" s="153"/>
      <c r="K5" s="153"/>
      <c r="L5" s="154"/>
      <c r="M5" s="152" t="s">
        <v>87</v>
      </c>
      <c r="N5" s="153"/>
      <c r="O5" s="153"/>
      <c r="P5" s="154"/>
      <c r="Q5" s="152" t="s">
        <v>320</v>
      </c>
      <c r="R5" s="153"/>
      <c r="S5" s="153"/>
      <c r="T5" s="154"/>
      <c r="U5" s="152" t="s">
        <v>104</v>
      </c>
      <c r="V5" s="153"/>
      <c r="W5" s="153"/>
      <c r="X5" s="154"/>
    </row>
    <row r="6" spans="1:24" ht="12" customHeight="1" x14ac:dyDescent="0.15">
      <c r="A6" s="70"/>
      <c r="B6" s="155" t="s">
        <v>321</v>
      </c>
      <c r="C6" s="156"/>
      <c r="D6" s="157"/>
      <c r="E6" s="73" t="s">
        <v>93</v>
      </c>
      <c r="F6" s="55" t="s">
        <v>94</v>
      </c>
      <c r="G6" s="62" t="s">
        <v>95</v>
      </c>
      <c r="H6" s="55" t="s">
        <v>96</v>
      </c>
      <c r="I6" s="73" t="s">
        <v>93</v>
      </c>
      <c r="J6" s="55" t="s">
        <v>94</v>
      </c>
      <c r="K6" s="62" t="s">
        <v>95</v>
      </c>
      <c r="L6" s="55" t="s">
        <v>96</v>
      </c>
      <c r="M6" s="73" t="s">
        <v>93</v>
      </c>
      <c r="N6" s="55" t="s">
        <v>94</v>
      </c>
      <c r="O6" s="62" t="s">
        <v>95</v>
      </c>
      <c r="P6" s="55" t="s">
        <v>96</v>
      </c>
      <c r="Q6" s="73" t="s">
        <v>93</v>
      </c>
      <c r="R6" s="55" t="s">
        <v>94</v>
      </c>
      <c r="S6" s="62" t="s">
        <v>95</v>
      </c>
      <c r="T6" s="55" t="s">
        <v>96</v>
      </c>
      <c r="U6" s="73" t="s">
        <v>93</v>
      </c>
      <c r="V6" s="55" t="s">
        <v>94</v>
      </c>
      <c r="W6" s="62" t="s">
        <v>95</v>
      </c>
      <c r="X6" s="55" t="s">
        <v>96</v>
      </c>
    </row>
    <row r="7" spans="1:24" x14ac:dyDescent="0.15">
      <c r="A7" s="70"/>
      <c r="B7" s="57"/>
      <c r="C7" s="58"/>
      <c r="D7" s="71"/>
      <c r="E7" s="59"/>
      <c r="F7" s="60"/>
      <c r="G7" s="61" t="s">
        <v>99</v>
      </c>
      <c r="H7" s="60"/>
      <c r="I7" s="59"/>
      <c r="J7" s="60"/>
      <c r="K7" s="61" t="s">
        <v>99</v>
      </c>
      <c r="L7" s="60"/>
      <c r="M7" s="59"/>
      <c r="N7" s="60"/>
      <c r="O7" s="61" t="s">
        <v>99</v>
      </c>
      <c r="P7" s="60"/>
      <c r="Q7" s="59"/>
      <c r="R7" s="60"/>
      <c r="S7" s="61" t="s">
        <v>99</v>
      </c>
      <c r="T7" s="60"/>
      <c r="U7" s="59"/>
      <c r="V7" s="60"/>
      <c r="W7" s="61" t="s">
        <v>99</v>
      </c>
      <c r="X7" s="60"/>
    </row>
    <row r="8" spans="1:24" ht="10.5" customHeight="1" x14ac:dyDescent="0.15">
      <c r="A8" s="70"/>
      <c r="B8" s="132" t="s">
        <v>100</v>
      </c>
      <c r="C8" s="131">
        <v>15</v>
      </c>
      <c r="D8" s="63" t="s">
        <v>67</v>
      </c>
      <c r="E8" s="158">
        <v>3045</v>
      </c>
      <c r="F8" s="159">
        <v>4851</v>
      </c>
      <c r="G8" s="160">
        <v>3947</v>
      </c>
      <c r="H8" s="159">
        <v>101813</v>
      </c>
      <c r="I8" s="158">
        <v>2205</v>
      </c>
      <c r="J8" s="159">
        <v>3565</v>
      </c>
      <c r="K8" s="160">
        <v>2903</v>
      </c>
      <c r="L8" s="159">
        <v>145763</v>
      </c>
      <c r="M8" s="158">
        <v>1680</v>
      </c>
      <c r="N8" s="159">
        <v>2520</v>
      </c>
      <c r="O8" s="160">
        <v>1971</v>
      </c>
      <c r="P8" s="159">
        <v>90100</v>
      </c>
      <c r="Q8" s="158">
        <v>5670</v>
      </c>
      <c r="R8" s="159">
        <v>7531</v>
      </c>
      <c r="S8" s="160">
        <v>6588</v>
      </c>
      <c r="T8" s="159">
        <v>43293</v>
      </c>
      <c r="U8" s="158">
        <v>0</v>
      </c>
      <c r="V8" s="159">
        <v>0</v>
      </c>
      <c r="W8" s="160">
        <v>0</v>
      </c>
      <c r="X8" s="159">
        <v>6464</v>
      </c>
    </row>
    <row r="9" spans="1:24" ht="11.1" customHeight="1" x14ac:dyDescent="0.15">
      <c r="A9" s="70"/>
      <c r="B9" s="66"/>
      <c r="C9" s="47">
        <v>16</v>
      </c>
      <c r="D9" s="70"/>
      <c r="E9" s="161">
        <v>3465</v>
      </c>
      <c r="F9" s="162">
        <v>4744</v>
      </c>
      <c r="G9" s="163">
        <v>4003</v>
      </c>
      <c r="H9" s="162">
        <v>89195</v>
      </c>
      <c r="I9" s="161">
        <v>2594</v>
      </c>
      <c r="J9" s="162">
        <v>3360</v>
      </c>
      <c r="K9" s="163">
        <v>2964</v>
      </c>
      <c r="L9" s="162">
        <v>130955</v>
      </c>
      <c r="M9" s="161">
        <v>1680</v>
      </c>
      <c r="N9" s="162">
        <v>2730</v>
      </c>
      <c r="O9" s="163">
        <v>2245</v>
      </c>
      <c r="P9" s="162">
        <v>88407</v>
      </c>
      <c r="Q9" s="161">
        <v>5976</v>
      </c>
      <c r="R9" s="162">
        <v>7669</v>
      </c>
      <c r="S9" s="163">
        <v>6916</v>
      </c>
      <c r="T9" s="162">
        <v>29169</v>
      </c>
      <c r="U9" s="161">
        <v>0</v>
      </c>
      <c r="V9" s="162">
        <v>0</v>
      </c>
      <c r="W9" s="163">
        <v>0</v>
      </c>
      <c r="X9" s="162">
        <v>1337</v>
      </c>
    </row>
    <row r="10" spans="1:24" ht="11.1" customHeight="1" x14ac:dyDescent="0.15">
      <c r="A10" s="70"/>
      <c r="B10" s="66"/>
      <c r="C10" s="47">
        <v>16</v>
      </c>
      <c r="D10" s="70"/>
      <c r="E10" s="161">
        <v>3885</v>
      </c>
      <c r="F10" s="162">
        <v>4725</v>
      </c>
      <c r="G10" s="163">
        <v>4391</v>
      </c>
      <c r="H10" s="162">
        <v>76306</v>
      </c>
      <c r="I10" s="161">
        <v>2940</v>
      </c>
      <c r="J10" s="162">
        <v>3523</v>
      </c>
      <c r="K10" s="163">
        <v>3233</v>
      </c>
      <c r="L10" s="162">
        <v>52722</v>
      </c>
      <c r="M10" s="161">
        <v>2100</v>
      </c>
      <c r="N10" s="162">
        <v>2415</v>
      </c>
      <c r="O10" s="163">
        <v>2244</v>
      </c>
      <c r="P10" s="162">
        <v>26610</v>
      </c>
      <c r="Q10" s="161">
        <v>6825</v>
      </c>
      <c r="R10" s="162">
        <v>7875</v>
      </c>
      <c r="S10" s="163">
        <v>7283</v>
      </c>
      <c r="T10" s="162">
        <v>14494</v>
      </c>
      <c r="U10" s="161">
        <v>6090</v>
      </c>
      <c r="V10" s="162">
        <v>7193</v>
      </c>
      <c r="W10" s="163">
        <v>6718</v>
      </c>
      <c r="X10" s="162">
        <v>7998</v>
      </c>
    </row>
    <row r="11" spans="1:24" ht="11.1" customHeight="1" x14ac:dyDescent="0.15">
      <c r="A11" s="70"/>
      <c r="B11" s="66"/>
      <c r="C11" s="47">
        <v>17</v>
      </c>
      <c r="D11" s="70"/>
      <c r="E11" s="161">
        <v>3360</v>
      </c>
      <c r="F11" s="162">
        <v>5198</v>
      </c>
      <c r="G11" s="163">
        <v>3936</v>
      </c>
      <c r="H11" s="162">
        <v>254078</v>
      </c>
      <c r="I11" s="161">
        <v>2625</v>
      </c>
      <c r="J11" s="162">
        <v>3675</v>
      </c>
      <c r="K11" s="163">
        <v>3027</v>
      </c>
      <c r="L11" s="162">
        <v>226580</v>
      </c>
      <c r="M11" s="161">
        <v>1890</v>
      </c>
      <c r="N11" s="162">
        <v>2730</v>
      </c>
      <c r="O11" s="163">
        <v>2260</v>
      </c>
      <c r="P11" s="162">
        <v>157449</v>
      </c>
      <c r="Q11" s="161">
        <v>6563</v>
      </c>
      <c r="R11" s="162">
        <v>8264</v>
      </c>
      <c r="S11" s="163">
        <v>7257</v>
      </c>
      <c r="T11" s="162">
        <v>62229</v>
      </c>
      <c r="U11" s="161">
        <v>5775</v>
      </c>
      <c r="V11" s="162">
        <v>7350</v>
      </c>
      <c r="W11" s="163">
        <v>6584</v>
      </c>
      <c r="X11" s="162">
        <v>150674</v>
      </c>
    </row>
    <row r="12" spans="1:24" ht="11.1" customHeight="1" x14ac:dyDescent="0.15">
      <c r="A12" s="70"/>
      <c r="B12" s="66"/>
      <c r="C12" s="47">
        <v>18</v>
      </c>
      <c r="D12" s="70"/>
      <c r="E12" s="161">
        <v>3570</v>
      </c>
      <c r="F12" s="162">
        <v>4925</v>
      </c>
      <c r="G12" s="163">
        <v>3963</v>
      </c>
      <c r="H12" s="162">
        <v>195399</v>
      </c>
      <c r="I12" s="161">
        <v>2730</v>
      </c>
      <c r="J12" s="162">
        <v>3581</v>
      </c>
      <c r="K12" s="163">
        <v>2934</v>
      </c>
      <c r="L12" s="162">
        <v>207327</v>
      </c>
      <c r="M12" s="161">
        <v>1943</v>
      </c>
      <c r="N12" s="162">
        <v>2665</v>
      </c>
      <c r="O12" s="163">
        <v>2267</v>
      </c>
      <c r="P12" s="162">
        <v>187188</v>
      </c>
      <c r="Q12" s="161">
        <v>6930</v>
      </c>
      <c r="R12" s="162">
        <v>8400</v>
      </c>
      <c r="S12" s="163">
        <v>7515</v>
      </c>
      <c r="T12" s="162">
        <v>44403</v>
      </c>
      <c r="U12" s="161">
        <v>5880</v>
      </c>
      <c r="V12" s="162">
        <v>7350</v>
      </c>
      <c r="W12" s="163">
        <v>6344</v>
      </c>
      <c r="X12" s="162">
        <v>166281</v>
      </c>
    </row>
    <row r="13" spans="1:24" ht="11.1" customHeight="1" x14ac:dyDescent="0.15">
      <c r="A13" s="70"/>
      <c r="B13" s="74"/>
      <c r="C13" s="58">
        <v>19</v>
      </c>
      <c r="D13" s="71"/>
      <c r="E13" s="164">
        <v>3045</v>
      </c>
      <c r="F13" s="165">
        <v>4830</v>
      </c>
      <c r="G13" s="166">
        <v>3662</v>
      </c>
      <c r="H13" s="165">
        <v>194251</v>
      </c>
      <c r="I13" s="164">
        <v>2415</v>
      </c>
      <c r="J13" s="165">
        <v>3413</v>
      </c>
      <c r="K13" s="166">
        <v>2772</v>
      </c>
      <c r="L13" s="165">
        <v>196545</v>
      </c>
      <c r="M13" s="164">
        <v>1890</v>
      </c>
      <c r="N13" s="165">
        <v>2597</v>
      </c>
      <c r="O13" s="166">
        <v>2214</v>
      </c>
      <c r="P13" s="165">
        <v>194867</v>
      </c>
      <c r="Q13" s="164">
        <v>7140</v>
      </c>
      <c r="R13" s="165">
        <v>8295</v>
      </c>
      <c r="S13" s="166">
        <v>7569</v>
      </c>
      <c r="T13" s="165">
        <v>50303</v>
      </c>
      <c r="U13" s="164">
        <v>5670</v>
      </c>
      <c r="V13" s="165">
        <v>7350</v>
      </c>
      <c r="W13" s="166">
        <v>6174</v>
      </c>
      <c r="X13" s="165">
        <v>149577</v>
      </c>
    </row>
    <row r="14" spans="1:24" ht="11.1" customHeight="1" x14ac:dyDescent="0.15">
      <c r="A14" s="70"/>
      <c r="B14" s="132" t="s">
        <v>221</v>
      </c>
      <c r="C14" s="47">
        <v>3</v>
      </c>
      <c r="D14" s="63" t="s">
        <v>69</v>
      </c>
      <c r="E14" s="161">
        <v>3360</v>
      </c>
      <c r="F14" s="162">
        <v>3780</v>
      </c>
      <c r="G14" s="163">
        <v>3555</v>
      </c>
      <c r="H14" s="162">
        <v>11084</v>
      </c>
      <c r="I14" s="161">
        <v>2625</v>
      </c>
      <c r="J14" s="162">
        <v>2940</v>
      </c>
      <c r="K14" s="163">
        <v>2723</v>
      </c>
      <c r="L14" s="162">
        <v>11836</v>
      </c>
      <c r="M14" s="161">
        <v>2100</v>
      </c>
      <c r="N14" s="162">
        <v>2447</v>
      </c>
      <c r="O14" s="163">
        <v>2219</v>
      </c>
      <c r="P14" s="162">
        <v>14427</v>
      </c>
      <c r="Q14" s="161">
        <v>7350</v>
      </c>
      <c r="R14" s="162">
        <v>7875</v>
      </c>
      <c r="S14" s="163">
        <v>7452</v>
      </c>
      <c r="T14" s="162">
        <v>2751</v>
      </c>
      <c r="U14" s="161">
        <v>5880</v>
      </c>
      <c r="V14" s="162">
        <v>6720</v>
      </c>
      <c r="W14" s="163">
        <v>6055</v>
      </c>
      <c r="X14" s="162">
        <v>8363</v>
      </c>
    </row>
    <row r="15" spans="1:24" ht="10.5" customHeight="1" x14ac:dyDescent="0.15">
      <c r="A15" s="70"/>
      <c r="B15" s="66"/>
      <c r="C15" s="47">
        <v>4</v>
      </c>
      <c r="D15" s="70"/>
      <c r="E15" s="161">
        <v>3360</v>
      </c>
      <c r="F15" s="162">
        <v>3833</v>
      </c>
      <c r="G15" s="163">
        <v>3596</v>
      </c>
      <c r="H15" s="162">
        <v>10721</v>
      </c>
      <c r="I15" s="161">
        <v>2730</v>
      </c>
      <c r="J15" s="162">
        <v>3045</v>
      </c>
      <c r="K15" s="163">
        <v>2817</v>
      </c>
      <c r="L15" s="162">
        <v>11706</v>
      </c>
      <c r="M15" s="161">
        <v>2205</v>
      </c>
      <c r="N15" s="162">
        <v>2510</v>
      </c>
      <c r="O15" s="163">
        <v>2305</v>
      </c>
      <c r="P15" s="162">
        <v>12598</v>
      </c>
      <c r="Q15" s="161">
        <v>7350</v>
      </c>
      <c r="R15" s="162">
        <v>8046</v>
      </c>
      <c r="S15" s="163">
        <v>7523</v>
      </c>
      <c r="T15" s="162">
        <v>4186</v>
      </c>
      <c r="U15" s="161">
        <v>5880</v>
      </c>
      <c r="V15" s="162">
        <v>6720</v>
      </c>
      <c r="W15" s="163">
        <v>6149</v>
      </c>
      <c r="X15" s="162">
        <v>7639</v>
      </c>
    </row>
    <row r="16" spans="1:24" ht="11.1" customHeight="1" x14ac:dyDescent="0.15">
      <c r="A16" s="70"/>
      <c r="B16" s="66"/>
      <c r="C16" s="47">
        <v>5</v>
      </c>
      <c r="D16" s="70"/>
      <c r="E16" s="161">
        <v>3255</v>
      </c>
      <c r="F16" s="162">
        <v>3885</v>
      </c>
      <c r="G16" s="163">
        <v>3556</v>
      </c>
      <c r="H16" s="162">
        <v>14595</v>
      </c>
      <c r="I16" s="161">
        <v>2625</v>
      </c>
      <c r="J16" s="162">
        <v>2940</v>
      </c>
      <c r="K16" s="163">
        <v>2738</v>
      </c>
      <c r="L16" s="162">
        <v>18110</v>
      </c>
      <c r="M16" s="161">
        <v>2153</v>
      </c>
      <c r="N16" s="162">
        <v>2510</v>
      </c>
      <c r="O16" s="163">
        <v>2336</v>
      </c>
      <c r="P16" s="162">
        <v>19889</v>
      </c>
      <c r="Q16" s="161">
        <v>7455</v>
      </c>
      <c r="R16" s="162">
        <v>8169</v>
      </c>
      <c r="S16" s="163">
        <v>7670</v>
      </c>
      <c r="T16" s="162">
        <v>5003</v>
      </c>
      <c r="U16" s="161">
        <v>5880</v>
      </c>
      <c r="V16" s="162">
        <v>6510</v>
      </c>
      <c r="W16" s="163">
        <v>6110</v>
      </c>
      <c r="X16" s="162">
        <v>11384</v>
      </c>
    </row>
    <row r="17" spans="1:25" ht="11.1" customHeight="1" x14ac:dyDescent="0.15">
      <c r="A17" s="70"/>
      <c r="B17" s="66"/>
      <c r="C17" s="47">
        <v>6</v>
      </c>
      <c r="D17" s="70"/>
      <c r="E17" s="161">
        <v>3150</v>
      </c>
      <c r="F17" s="162">
        <v>3822</v>
      </c>
      <c r="G17" s="163">
        <v>3452</v>
      </c>
      <c r="H17" s="162">
        <v>13149</v>
      </c>
      <c r="I17" s="161">
        <v>2520</v>
      </c>
      <c r="J17" s="162">
        <v>2940</v>
      </c>
      <c r="K17" s="163">
        <v>2693</v>
      </c>
      <c r="L17" s="162">
        <v>13550</v>
      </c>
      <c r="M17" s="161">
        <v>2205</v>
      </c>
      <c r="N17" s="162">
        <v>2597</v>
      </c>
      <c r="O17" s="163">
        <v>2365</v>
      </c>
      <c r="P17" s="162">
        <v>15566</v>
      </c>
      <c r="Q17" s="161">
        <v>7350</v>
      </c>
      <c r="R17" s="162">
        <v>8169</v>
      </c>
      <c r="S17" s="163">
        <v>7579</v>
      </c>
      <c r="T17" s="162">
        <v>3819</v>
      </c>
      <c r="U17" s="161">
        <v>5775</v>
      </c>
      <c r="V17" s="162">
        <v>6720</v>
      </c>
      <c r="W17" s="163">
        <v>6021</v>
      </c>
      <c r="X17" s="162">
        <v>10208</v>
      </c>
    </row>
    <row r="18" spans="1:25" ht="11.1" customHeight="1" x14ac:dyDescent="0.15">
      <c r="A18" s="70"/>
      <c r="B18" s="66"/>
      <c r="C18" s="47">
        <v>7</v>
      </c>
      <c r="D18" s="70"/>
      <c r="E18" s="161">
        <v>3045</v>
      </c>
      <c r="F18" s="162">
        <v>3675</v>
      </c>
      <c r="G18" s="163">
        <v>3374</v>
      </c>
      <c r="H18" s="162">
        <v>16375</v>
      </c>
      <c r="I18" s="161">
        <v>2415</v>
      </c>
      <c r="J18" s="162">
        <v>2730</v>
      </c>
      <c r="K18" s="163">
        <v>2619</v>
      </c>
      <c r="L18" s="162">
        <v>15728</v>
      </c>
      <c r="M18" s="161">
        <v>2100</v>
      </c>
      <c r="N18" s="162">
        <v>2468</v>
      </c>
      <c r="O18" s="163">
        <v>2263</v>
      </c>
      <c r="P18" s="162">
        <v>17106</v>
      </c>
      <c r="Q18" s="161">
        <v>7350</v>
      </c>
      <c r="R18" s="162">
        <v>7980</v>
      </c>
      <c r="S18" s="163">
        <v>7480</v>
      </c>
      <c r="T18" s="162">
        <v>3975</v>
      </c>
      <c r="U18" s="161">
        <v>5670</v>
      </c>
      <c r="V18" s="162">
        <v>6720</v>
      </c>
      <c r="W18" s="163">
        <v>5988</v>
      </c>
      <c r="X18" s="162">
        <v>11406</v>
      </c>
    </row>
    <row r="19" spans="1:25" ht="11.1" customHeight="1" x14ac:dyDescent="0.15">
      <c r="A19" s="70"/>
      <c r="B19" s="66"/>
      <c r="C19" s="47">
        <v>8</v>
      </c>
      <c r="D19" s="70"/>
      <c r="E19" s="161">
        <v>3360</v>
      </c>
      <c r="F19" s="162">
        <v>3675</v>
      </c>
      <c r="G19" s="167">
        <v>3502</v>
      </c>
      <c r="H19" s="162">
        <v>17643</v>
      </c>
      <c r="I19" s="161">
        <v>2573</v>
      </c>
      <c r="J19" s="162">
        <v>2835</v>
      </c>
      <c r="K19" s="163">
        <v>2675</v>
      </c>
      <c r="L19" s="162">
        <v>15163</v>
      </c>
      <c r="M19" s="161">
        <v>2205</v>
      </c>
      <c r="N19" s="162">
        <v>2384</v>
      </c>
      <c r="O19" s="167">
        <v>2287</v>
      </c>
      <c r="P19" s="162">
        <v>17187</v>
      </c>
      <c r="Q19" s="161">
        <v>7455</v>
      </c>
      <c r="R19" s="162">
        <v>7980</v>
      </c>
      <c r="S19" s="163">
        <v>7581</v>
      </c>
      <c r="T19" s="162">
        <v>4803</v>
      </c>
      <c r="U19" s="161">
        <v>5880</v>
      </c>
      <c r="V19" s="162">
        <v>6825</v>
      </c>
      <c r="W19" s="163">
        <v>6054</v>
      </c>
      <c r="X19" s="162">
        <v>12503</v>
      </c>
    </row>
    <row r="20" spans="1:25" ht="11.1" customHeight="1" x14ac:dyDescent="0.15">
      <c r="A20" s="70"/>
      <c r="B20" s="66"/>
      <c r="C20" s="47">
        <v>9</v>
      </c>
      <c r="D20" s="70"/>
      <c r="E20" s="161">
        <v>3612</v>
      </c>
      <c r="F20" s="162">
        <v>4022</v>
      </c>
      <c r="G20" s="167">
        <v>3720</v>
      </c>
      <c r="H20" s="162">
        <v>12340</v>
      </c>
      <c r="I20" s="161">
        <v>2730</v>
      </c>
      <c r="J20" s="162">
        <v>2940</v>
      </c>
      <c r="K20" s="163">
        <v>2777</v>
      </c>
      <c r="L20" s="162">
        <v>14357</v>
      </c>
      <c r="M20" s="161">
        <v>2048</v>
      </c>
      <c r="N20" s="162">
        <v>2352</v>
      </c>
      <c r="O20" s="167">
        <v>2174</v>
      </c>
      <c r="P20" s="162">
        <v>13043</v>
      </c>
      <c r="Q20" s="161">
        <v>7560</v>
      </c>
      <c r="R20" s="162">
        <v>8169</v>
      </c>
      <c r="S20" s="163">
        <v>7745</v>
      </c>
      <c r="T20" s="162">
        <v>2951</v>
      </c>
      <c r="U20" s="161">
        <v>6090</v>
      </c>
      <c r="V20" s="162">
        <v>6762</v>
      </c>
      <c r="W20" s="163">
        <v>6372</v>
      </c>
      <c r="X20" s="162">
        <v>8832</v>
      </c>
    </row>
    <row r="21" spans="1:25" ht="11.1" customHeight="1" x14ac:dyDescent="0.15">
      <c r="A21" s="70"/>
      <c r="B21" s="66"/>
      <c r="C21" s="47">
        <v>10</v>
      </c>
      <c r="D21" s="70"/>
      <c r="E21" s="161">
        <v>3759</v>
      </c>
      <c r="F21" s="162">
        <v>4305</v>
      </c>
      <c r="G21" s="167">
        <v>3830</v>
      </c>
      <c r="H21" s="162">
        <v>15377</v>
      </c>
      <c r="I21" s="161">
        <v>2730</v>
      </c>
      <c r="J21" s="162">
        <v>3150</v>
      </c>
      <c r="K21" s="163">
        <v>2864</v>
      </c>
      <c r="L21" s="162">
        <v>17382</v>
      </c>
      <c r="M21" s="161">
        <v>2048</v>
      </c>
      <c r="N21" s="162">
        <v>2352</v>
      </c>
      <c r="O21" s="167">
        <v>2180</v>
      </c>
      <c r="P21" s="162">
        <v>17060</v>
      </c>
      <c r="Q21" s="161">
        <v>7560</v>
      </c>
      <c r="R21" s="162">
        <v>8295</v>
      </c>
      <c r="S21" s="163">
        <v>7732</v>
      </c>
      <c r="T21" s="162">
        <v>3213</v>
      </c>
      <c r="U21" s="161">
        <v>5985</v>
      </c>
      <c r="V21" s="162">
        <v>6720</v>
      </c>
      <c r="W21" s="163">
        <v>6172</v>
      </c>
      <c r="X21" s="162">
        <v>11026</v>
      </c>
    </row>
    <row r="22" spans="1:25" ht="11.1" customHeight="1" x14ac:dyDescent="0.15">
      <c r="A22" s="70"/>
      <c r="B22" s="66"/>
      <c r="C22" s="47">
        <v>11</v>
      </c>
      <c r="D22" s="70"/>
      <c r="E22" s="161">
        <v>3780</v>
      </c>
      <c r="F22" s="162">
        <v>4515</v>
      </c>
      <c r="G22" s="167">
        <v>4150</v>
      </c>
      <c r="H22" s="162">
        <v>15837</v>
      </c>
      <c r="I22" s="161">
        <v>2835</v>
      </c>
      <c r="J22" s="162">
        <v>3150</v>
      </c>
      <c r="K22" s="163">
        <v>2897</v>
      </c>
      <c r="L22" s="162">
        <v>15762</v>
      </c>
      <c r="M22" s="161">
        <v>1995</v>
      </c>
      <c r="N22" s="162">
        <v>2334</v>
      </c>
      <c r="O22" s="167">
        <v>2150</v>
      </c>
      <c r="P22" s="162">
        <v>14382</v>
      </c>
      <c r="Q22" s="161">
        <v>7350</v>
      </c>
      <c r="R22" s="162">
        <v>8169</v>
      </c>
      <c r="S22" s="163">
        <v>7542</v>
      </c>
      <c r="T22" s="162">
        <v>3614</v>
      </c>
      <c r="U22" s="161">
        <v>5985</v>
      </c>
      <c r="V22" s="162">
        <v>6762</v>
      </c>
      <c r="W22" s="163">
        <v>6137</v>
      </c>
      <c r="X22" s="162">
        <v>12078</v>
      </c>
    </row>
    <row r="23" spans="1:25" ht="11.1" customHeight="1" x14ac:dyDescent="0.15">
      <c r="A23" s="70"/>
      <c r="B23" s="66"/>
      <c r="C23" s="47">
        <v>12</v>
      </c>
      <c r="D23" s="70"/>
      <c r="E23" s="161">
        <v>4095</v>
      </c>
      <c r="F23" s="162">
        <v>4830</v>
      </c>
      <c r="G23" s="167">
        <v>4344</v>
      </c>
      <c r="H23" s="162">
        <v>36553</v>
      </c>
      <c r="I23" s="161">
        <v>2940</v>
      </c>
      <c r="J23" s="162">
        <v>3413</v>
      </c>
      <c r="K23" s="163">
        <v>3035</v>
      </c>
      <c r="L23" s="162">
        <v>30403</v>
      </c>
      <c r="M23" s="161">
        <v>1890</v>
      </c>
      <c r="N23" s="162">
        <v>2205</v>
      </c>
      <c r="O23" s="167">
        <v>2102</v>
      </c>
      <c r="P23" s="162">
        <v>23454</v>
      </c>
      <c r="Q23" s="161">
        <v>7560</v>
      </c>
      <c r="R23" s="162">
        <v>8295</v>
      </c>
      <c r="S23" s="163">
        <v>7664</v>
      </c>
      <c r="T23" s="162">
        <v>10710</v>
      </c>
      <c r="U23" s="161">
        <v>6300</v>
      </c>
      <c r="V23" s="162">
        <v>7350</v>
      </c>
      <c r="W23" s="163">
        <v>6613</v>
      </c>
      <c r="X23" s="162">
        <v>35201</v>
      </c>
    </row>
    <row r="24" spans="1:25" ht="11.1" customHeight="1" x14ac:dyDescent="0.15">
      <c r="A24" s="70"/>
      <c r="B24" s="66" t="s">
        <v>222</v>
      </c>
      <c r="C24" s="47">
        <v>1</v>
      </c>
      <c r="D24" s="70" t="s">
        <v>69</v>
      </c>
      <c r="E24" s="161">
        <v>3780</v>
      </c>
      <c r="F24" s="162">
        <v>4494</v>
      </c>
      <c r="G24" s="167">
        <v>3947</v>
      </c>
      <c r="H24" s="162">
        <v>7727</v>
      </c>
      <c r="I24" s="161">
        <v>2835</v>
      </c>
      <c r="J24" s="162">
        <v>3318</v>
      </c>
      <c r="K24" s="163">
        <v>2930</v>
      </c>
      <c r="L24" s="162">
        <v>8296</v>
      </c>
      <c r="M24" s="161">
        <v>1715</v>
      </c>
      <c r="N24" s="162">
        <v>2205</v>
      </c>
      <c r="O24" s="167">
        <v>2043</v>
      </c>
      <c r="P24" s="162">
        <v>11273</v>
      </c>
      <c r="Q24" s="161">
        <v>7350</v>
      </c>
      <c r="R24" s="162">
        <v>8169</v>
      </c>
      <c r="S24" s="163">
        <v>7489</v>
      </c>
      <c r="T24" s="162">
        <v>1818</v>
      </c>
      <c r="U24" s="161">
        <v>6090</v>
      </c>
      <c r="V24" s="162">
        <v>7035</v>
      </c>
      <c r="W24" s="163">
        <v>6392</v>
      </c>
      <c r="X24" s="162">
        <v>7275</v>
      </c>
    </row>
    <row r="25" spans="1:25" ht="11.1" customHeight="1" x14ac:dyDescent="0.15">
      <c r="A25" s="70"/>
      <c r="B25" s="66"/>
      <c r="C25" s="47">
        <v>2</v>
      </c>
      <c r="D25" s="70"/>
      <c r="E25" s="161">
        <v>3570</v>
      </c>
      <c r="F25" s="162">
        <v>4305</v>
      </c>
      <c r="G25" s="167">
        <v>3749</v>
      </c>
      <c r="H25" s="162">
        <v>10192</v>
      </c>
      <c r="I25" s="161">
        <v>2730</v>
      </c>
      <c r="J25" s="162">
        <v>3360</v>
      </c>
      <c r="K25" s="163">
        <v>2889</v>
      </c>
      <c r="L25" s="162">
        <v>12219</v>
      </c>
      <c r="M25" s="161">
        <v>1890</v>
      </c>
      <c r="N25" s="162">
        <v>2310</v>
      </c>
      <c r="O25" s="167">
        <v>2125</v>
      </c>
      <c r="P25" s="162">
        <v>14736</v>
      </c>
      <c r="Q25" s="161">
        <v>7035</v>
      </c>
      <c r="R25" s="162">
        <v>7875</v>
      </c>
      <c r="S25" s="163">
        <v>7261</v>
      </c>
      <c r="T25" s="162">
        <v>3012</v>
      </c>
      <c r="U25" s="161">
        <v>5880</v>
      </c>
      <c r="V25" s="162">
        <v>6720</v>
      </c>
      <c r="W25" s="163">
        <v>6136</v>
      </c>
      <c r="X25" s="162">
        <v>7210</v>
      </c>
    </row>
    <row r="26" spans="1:25" ht="10.5" customHeight="1" x14ac:dyDescent="0.15">
      <c r="A26" s="70"/>
      <c r="B26" s="74"/>
      <c r="C26" s="47">
        <v>3</v>
      </c>
      <c r="D26" s="71"/>
      <c r="E26" s="164">
        <v>3150</v>
      </c>
      <c r="F26" s="165">
        <v>3990</v>
      </c>
      <c r="G26" s="168">
        <v>3490</v>
      </c>
      <c r="H26" s="165">
        <v>12444</v>
      </c>
      <c r="I26" s="164">
        <v>2730</v>
      </c>
      <c r="J26" s="165">
        <v>3255</v>
      </c>
      <c r="K26" s="166">
        <v>2875</v>
      </c>
      <c r="L26" s="165">
        <v>13540</v>
      </c>
      <c r="M26" s="164">
        <v>1943</v>
      </c>
      <c r="N26" s="165">
        <v>2380</v>
      </c>
      <c r="O26" s="168">
        <v>2126</v>
      </c>
      <c r="P26" s="165">
        <v>15691</v>
      </c>
      <c r="Q26" s="164">
        <v>7140</v>
      </c>
      <c r="R26" s="165">
        <v>8169</v>
      </c>
      <c r="S26" s="166">
        <v>7426</v>
      </c>
      <c r="T26" s="165">
        <v>3577</v>
      </c>
      <c r="U26" s="164">
        <v>5565</v>
      </c>
      <c r="V26" s="165">
        <v>6300</v>
      </c>
      <c r="W26" s="166">
        <v>5912</v>
      </c>
      <c r="X26" s="165">
        <v>10467</v>
      </c>
    </row>
    <row r="27" spans="1:25" ht="12" customHeight="1" x14ac:dyDescent="0.15">
      <c r="A27" s="70"/>
      <c r="B27" s="134"/>
      <c r="C27" s="150" t="s">
        <v>318</v>
      </c>
      <c r="D27" s="151"/>
      <c r="E27" s="152" t="s">
        <v>106</v>
      </c>
      <c r="F27" s="153"/>
      <c r="G27" s="153"/>
      <c r="H27" s="154"/>
      <c r="I27" s="152" t="s">
        <v>108</v>
      </c>
      <c r="J27" s="153"/>
      <c r="K27" s="153"/>
      <c r="L27" s="154"/>
      <c r="M27" s="152" t="s">
        <v>110</v>
      </c>
      <c r="N27" s="153"/>
      <c r="O27" s="153"/>
      <c r="P27" s="154"/>
      <c r="Q27" s="152" t="s">
        <v>112</v>
      </c>
      <c r="R27" s="153"/>
      <c r="S27" s="153"/>
      <c r="T27" s="154"/>
      <c r="U27" s="152" t="s">
        <v>129</v>
      </c>
      <c r="V27" s="153"/>
      <c r="W27" s="153"/>
      <c r="X27" s="154"/>
      <c r="Y27" s="47"/>
    </row>
    <row r="28" spans="1:25" ht="12" customHeight="1" x14ac:dyDescent="0.15">
      <c r="A28" s="70"/>
      <c r="B28" s="155" t="s">
        <v>321</v>
      </c>
      <c r="C28" s="156"/>
      <c r="D28" s="157"/>
      <c r="E28" s="73" t="s">
        <v>93</v>
      </c>
      <c r="F28" s="55" t="s">
        <v>94</v>
      </c>
      <c r="G28" s="62" t="s">
        <v>95</v>
      </c>
      <c r="H28" s="55" t="s">
        <v>96</v>
      </c>
      <c r="I28" s="73" t="s">
        <v>93</v>
      </c>
      <c r="J28" s="55" t="s">
        <v>94</v>
      </c>
      <c r="K28" s="62" t="s">
        <v>95</v>
      </c>
      <c r="L28" s="55" t="s">
        <v>96</v>
      </c>
      <c r="M28" s="73" t="s">
        <v>93</v>
      </c>
      <c r="N28" s="55" t="s">
        <v>94</v>
      </c>
      <c r="O28" s="62" t="s">
        <v>95</v>
      </c>
      <c r="P28" s="55" t="s">
        <v>96</v>
      </c>
      <c r="Q28" s="73" t="s">
        <v>93</v>
      </c>
      <c r="R28" s="55" t="s">
        <v>94</v>
      </c>
      <c r="S28" s="62" t="s">
        <v>95</v>
      </c>
      <c r="T28" s="55" t="s">
        <v>96</v>
      </c>
      <c r="U28" s="73" t="s">
        <v>93</v>
      </c>
      <c r="V28" s="55" t="s">
        <v>94</v>
      </c>
      <c r="W28" s="62" t="s">
        <v>95</v>
      </c>
      <c r="X28" s="55" t="s">
        <v>96</v>
      </c>
      <c r="Y28" s="47"/>
    </row>
    <row r="29" spans="1:25" x14ac:dyDescent="0.15">
      <c r="A29" s="70"/>
      <c r="B29" s="57"/>
      <c r="C29" s="58"/>
      <c r="D29" s="71"/>
      <c r="E29" s="59"/>
      <c r="F29" s="60"/>
      <c r="G29" s="61" t="s">
        <v>99</v>
      </c>
      <c r="H29" s="60"/>
      <c r="I29" s="59"/>
      <c r="J29" s="60"/>
      <c r="K29" s="61" t="s">
        <v>99</v>
      </c>
      <c r="L29" s="60"/>
      <c r="M29" s="59"/>
      <c r="N29" s="60"/>
      <c r="O29" s="61" t="s">
        <v>99</v>
      </c>
      <c r="P29" s="60"/>
      <c r="Q29" s="59"/>
      <c r="R29" s="60"/>
      <c r="S29" s="61" t="s">
        <v>99</v>
      </c>
      <c r="T29" s="60"/>
      <c r="U29" s="59"/>
      <c r="V29" s="60"/>
      <c r="W29" s="61" t="s">
        <v>99</v>
      </c>
      <c r="X29" s="60"/>
      <c r="Y29" s="47"/>
    </row>
    <row r="30" spans="1:25" ht="10.5" customHeight="1" x14ac:dyDescent="0.15">
      <c r="A30" s="70"/>
      <c r="B30" s="132" t="s">
        <v>100</v>
      </c>
      <c r="C30" s="131">
        <v>15</v>
      </c>
      <c r="D30" s="63" t="s">
        <v>67</v>
      </c>
      <c r="E30" s="158">
        <v>5250</v>
      </c>
      <c r="F30" s="159">
        <v>7350</v>
      </c>
      <c r="G30" s="160">
        <v>6249</v>
      </c>
      <c r="H30" s="159">
        <v>113574</v>
      </c>
      <c r="I30" s="158">
        <v>1365</v>
      </c>
      <c r="J30" s="159">
        <v>2310</v>
      </c>
      <c r="K30" s="160">
        <v>1803</v>
      </c>
      <c r="L30" s="159">
        <v>224385</v>
      </c>
      <c r="M30" s="158">
        <v>2310</v>
      </c>
      <c r="N30" s="159">
        <v>3045</v>
      </c>
      <c r="O30" s="160">
        <v>2598</v>
      </c>
      <c r="P30" s="159">
        <v>15282</v>
      </c>
      <c r="Q30" s="158">
        <v>2352</v>
      </c>
      <c r="R30" s="159">
        <v>2958</v>
      </c>
      <c r="S30" s="160">
        <v>2628</v>
      </c>
      <c r="T30" s="159">
        <v>18566</v>
      </c>
      <c r="U30" s="158">
        <v>2310</v>
      </c>
      <c r="V30" s="159">
        <v>2898</v>
      </c>
      <c r="W30" s="160">
        <v>2592</v>
      </c>
      <c r="X30" s="159">
        <v>23219</v>
      </c>
      <c r="Y30" s="47"/>
    </row>
    <row r="31" spans="1:25" ht="11.1" customHeight="1" x14ac:dyDescent="0.15">
      <c r="A31" s="70"/>
      <c r="B31" s="66"/>
      <c r="C31" s="47">
        <v>16</v>
      </c>
      <c r="D31" s="70"/>
      <c r="E31" s="161">
        <v>5775</v>
      </c>
      <c r="F31" s="162">
        <v>7350</v>
      </c>
      <c r="G31" s="163">
        <v>6483</v>
      </c>
      <c r="H31" s="162">
        <v>91892</v>
      </c>
      <c r="I31" s="161">
        <v>1575</v>
      </c>
      <c r="J31" s="162">
        <v>2730</v>
      </c>
      <c r="K31" s="163">
        <v>2137</v>
      </c>
      <c r="L31" s="162">
        <v>182876</v>
      </c>
      <c r="M31" s="161">
        <v>2205</v>
      </c>
      <c r="N31" s="162">
        <v>3308</v>
      </c>
      <c r="O31" s="163">
        <v>2766</v>
      </c>
      <c r="P31" s="162">
        <v>15243</v>
      </c>
      <c r="Q31" s="161">
        <v>2281</v>
      </c>
      <c r="R31" s="162">
        <v>3308</v>
      </c>
      <c r="S31" s="163">
        <v>2813</v>
      </c>
      <c r="T31" s="162">
        <v>18976</v>
      </c>
      <c r="U31" s="161">
        <v>2100</v>
      </c>
      <c r="V31" s="162">
        <v>3255</v>
      </c>
      <c r="W31" s="163">
        <v>2766</v>
      </c>
      <c r="X31" s="162">
        <v>20924</v>
      </c>
      <c r="Y31" s="47"/>
    </row>
    <row r="32" spans="1:25" ht="11.1" customHeight="1" x14ac:dyDescent="0.15">
      <c r="A32" s="70"/>
      <c r="B32" s="66"/>
      <c r="C32" s="47">
        <v>16</v>
      </c>
      <c r="D32" s="70"/>
      <c r="E32" s="161">
        <v>6405</v>
      </c>
      <c r="F32" s="162">
        <v>7403</v>
      </c>
      <c r="G32" s="163">
        <v>6880</v>
      </c>
      <c r="H32" s="162">
        <v>39379</v>
      </c>
      <c r="I32" s="161">
        <v>1890</v>
      </c>
      <c r="J32" s="162">
        <v>2363</v>
      </c>
      <c r="K32" s="163">
        <v>2029</v>
      </c>
      <c r="L32" s="162">
        <v>56868</v>
      </c>
      <c r="M32" s="161">
        <v>2730</v>
      </c>
      <c r="N32" s="162">
        <v>3360</v>
      </c>
      <c r="O32" s="163">
        <v>3035</v>
      </c>
      <c r="P32" s="162">
        <v>6299</v>
      </c>
      <c r="Q32" s="161">
        <v>2746</v>
      </c>
      <c r="R32" s="162">
        <v>3150</v>
      </c>
      <c r="S32" s="163">
        <v>2882</v>
      </c>
      <c r="T32" s="162">
        <v>7709</v>
      </c>
      <c r="U32" s="161">
        <v>2720</v>
      </c>
      <c r="V32" s="162">
        <v>3150</v>
      </c>
      <c r="W32" s="163">
        <v>2944</v>
      </c>
      <c r="X32" s="162">
        <v>7969</v>
      </c>
      <c r="Y32" s="47"/>
    </row>
    <row r="33" spans="1:29" ht="11.1" customHeight="1" x14ac:dyDescent="0.15">
      <c r="A33" s="70"/>
      <c r="B33" s="66"/>
      <c r="C33" s="47">
        <v>17</v>
      </c>
      <c r="D33" s="70"/>
      <c r="E33" s="161">
        <v>6188</v>
      </c>
      <c r="F33" s="162">
        <v>7350</v>
      </c>
      <c r="G33" s="163">
        <v>6737</v>
      </c>
      <c r="H33" s="162">
        <v>50960</v>
      </c>
      <c r="I33" s="161">
        <v>1838</v>
      </c>
      <c r="J33" s="162">
        <v>2730</v>
      </c>
      <c r="K33" s="163">
        <v>2214</v>
      </c>
      <c r="L33" s="162">
        <v>313592</v>
      </c>
      <c r="M33" s="161">
        <v>2625</v>
      </c>
      <c r="N33" s="162">
        <v>3360</v>
      </c>
      <c r="O33" s="163">
        <v>2884</v>
      </c>
      <c r="P33" s="162">
        <v>32548</v>
      </c>
      <c r="Q33" s="161">
        <v>2730</v>
      </c>
      <c r="R33" s="162">
        <v>3255</v>
      </c>
      <c r="S33" s="163">
        <v>2937</v>
      </c>
      <c r="T33" s="162">
        <v>43462</v>
      </c>
      <c r="U33" s="161">
        <v>2730</v>
      </c>
      <c r="V33" s="162">
        <v>3257</v>
      </c>
      <c r="W33" s="163">
        <v>2954</v>
      </c>
      <c r="X33" s="162">
        <v>42914</v>
      </c>
      <c r="Y33" s="47"/>
    </row>
    <row r="34" spans="1:29" ht="11.1" customHeight="1" x14ac:dyDescent="0.15">
      <c r="A34" s="70"/>
      <c r="B34" s="66"/>
      <c r="C34" s="47">
        <v>18</v>
      </c>
      <c r="D34" s="70"/>
      <c r="E34" s="161">
        <v>0</v>
      </c>
      <c r="F34" s="162">
        <v>0</v>
      </c>
      <c r="G34" s="163">
        <v>0</v>
      </c>
      <c r="H34" s="162">
        <v>1728</v>
      </c>
      <c r="I34" s="161">
        <v>1838</v>
      </c>
      <c r="J34" s="162">
        <v>2681</v>
      </c>
      <c r="K34" s="163">
        <v>2159</v>
      </c>
      <c r="L34" s="162">
        <v>250165</v>
      </c>
      <c r="M34" s="161">
        <v>2625</v>
      </c>
      <c r="N34" s="162">
        <v>3318</v>
      </c>
      <c r="O34" s="163">
        <v>2819</v>
      </c>
      <c r="P34" s="162">
        <v>31930</v>
      </c>
      <c r="Q34" s="161">
        <v>2831</v>
      </c>
      <c r="R34" s="162">
        <v>3318</v>
      </c>
      <c r="S34" s="163">
        <v>3004</v>
      </c>
      <c r="T34" s="162">
        <v>48058</v>
      </c>
      <c r="U34" s="161">
        <v>2783</v>
      </c>
      <c r="V34" s="162">
        <v>3318</v>
      </c>
      <c r="W34" s="163">
        <v>2965</v>
      </c>
      <c r="X34" s="162">
        <v>26686</v>
      </c>
      <c r="Y34" s="47"/>
    </row>
    <row r="35" spans="1:29" ht="11.1" customHeight="1" x14ac:dyDescent="0.15">
      <c r="A35" s="70"/>
      <c r="B35" s="74"/>
      <c r="C35" s="58">
        <v>19</v>
      </c>
      <c r="D35" s="71"/>
      <c r="E35" s="164">
        <v>0</v>
      </c>
      <c r="F35" s="165">
        <v>0</v>
      </c>
      <c r="G35" s="166">
        <v>0</v>
      </c>
      <c r="H35" s="165">
        <v>1405</v>
      </c>
      <c r="I35" s="164">
        <v>1680</v>
      </c>
      <c r="J35" s="165">
        <v>2415</v>
      </c>
      <c r="K35" s="166">
        <v>2074</v>
      </c>
      <c r="L35" s="165">
        <v>257990</v>
      </c>
      <c r="M35" s="164">
        <v>2573</v>
      </c>
      <c r="N35" s="165">
        <v>3045</v>
      </c>
      <c r="O35" s="166">
        <v>2747</v>
      </c>
      <c r="P35" s="165">
        <v>38057</v>
      </c>
      <c r="Q35" s="164">
        <v>2730</v>
      </c>
      <c r="R35" s="165">
        <v>3224</v>
      </c>
      <c r="S35" s="166">
        <v>2930</v>
      </c>
      <c r="T35" s="165">
        <v>48015</v>
      </c>
      <c r="U35" s="164">
        <v>2730</v>
      </c>
      <c r="V35" s="165">
        <v>3297</v>
      </c>
      <c r="W35" s="166">
        <v>2895</v>
      </c>
      <c r="X35" s="165">
        <v>40294</v>
      </c>
      <c r="Y35" s="47"/>
    </row>
    <row r="36" spans="1:29" ht="11.1" customHeight="1" x14ac:dyDescent="0.15">
      <c r="A36" s="70"/>
      <c r="B36" s="132" t="s">
        <v>221</v>
      </c>
      <c r="C36" s="47">
        <v>3</v>
      </c>
      <c r="D36" s="63" t="s">
        <v>69</v>
      </c>
      <c r="E36" s="158">
        <v>0</v>
      </c>
      <c r="F36" s="159">
        <v>0</v>
      </c>
      <c r="G36" s="160">
        <v>0</v>
      </c>
      <c r="H36" s="159">
        <v>0</v>
      </c>
      <c r="I36" s="158">
        <v>2048</v>
      </c>
      <c r="J36" s="159">
        <v>2394</v>
      </c>
      <c r="K36" s="160">
        <v>2182</v>
      </c>
      <c r="L36" s="159">
        <v>17476</v>
      </c>
      <c r="M36" s="158">
        <v>2678</v>
      </c>
      <c r="N36" s="159">
        <v>2940</v>
      </c>
      <c r="O36" s="160">
        <v>2752</v>
      </c>
      <c r="P36" s="159">
        <v>2156</v>
      </c>
      <c r="Q36" s="158">
        <v>2835</v>
      </c>
      <c r="R36" s="159">
        <v>3140</v>
      </c>
      <c r="S36" s="160">
        <v>2931</v>
      </c>
      <c r="T36" s="159">
        <v>3296</v>
      </c>
      <c r="U36" s="158">
        <v>2752</v>
      </c>
      <c r="V36" s="159">
        <v>2940</v>
      </c>
      <c r="W36" s="160">
        <v>2840</v>
      </c>
      <c r="X36" s="159">
        <v>2021</v>
      </c>
      <c r="Y36" s="47"/>
    </row>
    <row r="37" spans="1:29" ht="11.1" customHeight="1" x14ac:dyDescent="0.15">
      <c r="A37" s="70"/>
      <c r="B37" s="66"/>
      <c r="C37" s="47">
        <v>4</v>
      </c>
      <c r="D37" s="70"/>
      <c r="E37" s="161">
        <v>0</v>
      </c>
      <c r="F37" s="162">
        <v>0</v>
      </c>
      <c r="G37" s="163">
        <v>0</v>
      </c>
      <c r="H37" s="162">
        <v>195</v>
      </c>
      <c r="I37" s="161">
        <v>2048</v>
      </c>
      <c r="J37" s="162">
        <v>2415</v>
      </c>
      <c r="K37" s="163">
        <v>2188</v>
      </c>
      <c r="L37" s="162">
        <v>18967</v>
      </c>
      <c r="M37" s="161">
        <v>2730</v>
      </c>
      <c r="N37" s="162">
        <v>2835</v>
      </c>
      <c r="O37" s="163">
        <v>2790</v>
      </c>
      <c r="P37" s="162">
        <v>2191</v>
      </c>
      <c r="Q37" s="161">
        <v>2940</v>
      </c>
      <c r="R37" s="162">
        <v>3117</v>
      </c>
      <c r="S37" s="163">
        <v>3003</v>
      </c>
      <c r="T37" s="162">
        <v>2892</v>
      </c>
      <c r="U37" s="161">
        <v>0</v>
      </c>
      <c r="V37" s="162">
        <v>0</v>
      </c>
      <c r="W37" s="163">
        <v>0</v>
      </c>
      <c r="X37" s="162">
        <v>1639</v>
      </c>
      <c r="Y37" s="47"/>
    </row>
    <row r="38" spans="1:29" ht="11.1" customHeight="1" x14ac:dyDescent="0.15">
      <c r="A38" s="70"/>
      <c r="B38" s="66"/>
      <c r="C38" s="47">
        <v>5</v>
      </c>
      <c r="D38" s="70"/>
      <c r="E38" s="161">
        <v>0</v>
      </c>
      <c r="F38" s="162">
        <v>0</v>
      </c>
      <c r="G38" s="163">
        <v>0</v>
      </c>
      <c r="H38" s="162">
        <v>121</v>
      </c>
      <c r="I38" s="161">
        <v>2100</v>
      </c>
      <c r="J38" s="162">
        <v>2415</v>
      </c>
      <c r="K38" s="163">
        <v>2212</v>
      </c>
      <c r="L38" s="162">
        <v>20987</v>
      </c>
      <c r="M38" s="161">
        <v>2625</v>
      </c>
      <c r="N38" s="162">
        <v>2940</v>
      </c>
      <c r="O38" s="163">
        <v>2702</v>
      </c>
      <c r="P38" s="162">
        <v>3828</v>
      </c>
      <c r="Q38" s="161">
        <v>2835</v>
      </c>
      <c r="R38" s="162">
        <v>3092</v>
      </c>
      <c r="S38" s="163">
        <v>2942</v>
      </c>
      <c r="T38" s="162">
        <v>5292</v>
      </c>
      <c r="U38" s="161">
        <v>2851</v>
      </c>
      <c r="V38" s="162">
        <v>3067</v>
      </c>
      <c r="W38" s="163">
        <v>2912</v>
      </c>
      <c r="X38" s="162">
        <v>3429</v>
      </c>
      <c r="Y38" s="47"/>
      <c r="Z38" s="169"/>
      <c r="AA38" s="169"/>
      <c r="AB38" s="169"/>
      <c r="AC38" s="170"/>
    </row>
    <row r="39" spans="1:29" ht="11.1" customHeight="1" x14ac:dyDescent="0.15">
      <c r="A39" s="70"/>
      <c r="B39" s="66"/>
      <c r="C39" s="47">
        <v>6</v>
      </c>
      <c r="D39" s="70"/>
      <c r="E39" s="161">
        <v>0</v>
      </c>
      <c r="F39" s="162">
        <v>0</v>
      </c>
      <c r="G39" s="163">
        <v>0</v>
      </c>
      <c r="H39" s="162">
        <v>0</v>
      </c>
      <c r="I39" s="161">
        <v>1995</v>
      </c>
      <c r="J39" s="162">
        <v>2389</v>
      </c>
      <c r="K39" s="163">
        <v>2171</v>
      </c>
      <c r="L39" s="162">
        <v>19108</v>
      </c>
      <c r="M39" s="161">
        <v>2573</v>
      </c>
      <c r="N39" s="162">
        <v>2940</v>
      </c>
      <c r="O39" s="163">
        <v>2640</v>
      </c>
      <c r="P39" s="162">
        <v>2685</v>
      </c>
      <c r="Q39" s="161">
        <v>2730</v>
      </c>
      <c r="R39" s="162">
        <v>3116</v>
      </c>
      <c r="S39" s="163">
        <v>2917</v>
      </c>
      <c r="T39" s="162">
        <v>3508</v>
      </c>
      <c r="U39" s="161">
        <v>2730</v>
      </c>
      <c r="V39" s="162">
        <v>2993</v>
      </c>
      <c r="W39" s="163">
        <v>2869</v>
      </c>
      <c r="X39" s="162">
        <v>2124</v>
      </c>
      <c r="Y39" s="47"/>
    </row>
    <row r="40" spans="1:29" ht="11.1" customHeight="1" x14ac:dyDescent="0.15">
      <c r="A40" s="70"/>
      <c r="B40" s="66"/>
      <c r="C40" s="47">
        <v>7</v>
      </c>
      <c r="D40" s="70"/>
      <c r="E40" s="161">
        <v>0</v>
      </c>
      <c r="F40" s="162">
        <v>0</v>
      </c>
      <c r="G40" s="163">
        <v>0</v>
      </c>
      <c r="H40" s="162">
        <v>25</v>
      </c>
      <c r="I40" s="161">
        <v>2048</v>
      </c>
      <c r="J40" s="162">
        <v>2368</v>
      </c>
      <c r="K40" s="163">
        <v>2191</v>
      </c>
      <c r="L40" s="162">
        <v>22389</v>
      </c>
      <c r="M40" s="161">
        <v>0</v>
      </c>
      <c r="N40" s="162">
        <v>0</v>
      </c>
      <c r="O40" s="163">
        <v>0</v>
      </c>
      <c r="P40" s="162">
        <v>3095</v>
      </c>
      <c r="Q40" s="161">
        <v>2783</v>
      </c>
      <c r="R40" s="162">
        <v>3066</v>
      </c>
      <c r="S40" s="163">
        <v>2916</v>
      </c>
      <c r="T40" s="162">
        <v>5299</v>
      </c>
      <c r="U40" s="161">
        <v>2820</v>
      </c>
      <c r="V40" s="162">
        <v>3150</v>
      </c>
      <c r="W40" s="163">
        <v>2860</v>
      </c>
      <c r="X40" s="162">
        <v>5657</v>
      </c>
      <c r="Y40" s="47"/>
    </row>
    <row r="41" spans="1:29" ht="11.1" customHeight="1" x14ac:dyDescent="0.15">
      <c r="A41" s="70"/>
      <c r="B41" s="66"/>
      <c r="C41" s="47">
        <v>8</v>
      </c>
      <c r="D41" s="70"/>
      <c r="E41" s="161">
        <v>0</v>
      </c>
      <c r="F41" s="162">
        <v>0</v>
      </c>
      <c r="G41" s="163">
        <v>0</v>
      </c>
      <c r="H41" s="162">
        <v>314</v>
      </c>
      <c r="I41" s="161">
        <v>2069</v>
      </c>
      <c r="J41" s="162">
        <v>2253</v>
      </c>
      <c r="K41" s="163">
        <v>2178</v>
      </c>
      <c r="L41" s="162">
        <v>28692</v>
      </c>
      <c r="M41" s="161">
        <v>0</v>
      </c>
      <c r="N41" s="162">
        <v>0</v>
      </c>
      <c r="O41" s="163">
        <v>0</v>
      </c>
      <c r="P41" s="162">
        <v>2965</v>
      </c>
      <c r="Q41" s="161">
        <v>2835</v>
      </c>
      <c r="R41" s="162">
        <v>3066</v>
      </c>
      <c r="S41" s="163">
        <v>2945</v>
      </c>
      <c r="T41" s="162">
        <v>5836</v>
      </c>
      <c r="U41" s="161">
        <v>2783</v>
      </c>
      <c r="V41" s="162">
        <v>3150</v>
      </c>
      <c r="W41" s="163">
        <v>2902</v>
      </c>
      <c r="X41" s="162">
        <v>4581</v>
      </c>
      <c r="Y41" s="47"/>
    </row>
    <row r="42" spans="1:29" ht="11.1" customHeight="1" x14ac:dyDescent="0.15">
      <c r="A42" s="70"/>
      <c r="B42" s="66"/>
      <c r="C42" s="47">
        <v>9</v>
      </c>
      <c r="D42" s="70"/>
      <c r="E42" s="161">
        <v>0</v>
      </c>
      <c r="F42" s="162">
        <v>0</v>
      </c>
      <c r="G42" s="163">
        <v>0</v>
      </c>
      <c r="H42" s="162">
        <v>27</v>
      </c>
      <c r="I42" s="161">
        <v>1995</v>
      </c>
      <c r="J42" s="162">
        <v>2205</v>
      </c>
      <c r="K42" s="163">
        <v>2112</v>
      </c>
      <c r="L42" s="162">
        <v>18720</v>
      </c>
      <c r="M42" s="161">
        <v>0</v>
      </c>
      <c r="N42" s="162">
        <v>0</v>
      </c>
      <c r="O42" s="163">
        <v>0</v>
      </c>
      <c r="P42" s="162">
        <v>2812</v>
      </c>
      <c r="Q42" s="161">
        <v>2730</v>
      </c>
      <c r="R42" s="162">
        <v>3063</v>
      </c>
      <c r="S42" s="163">
        <v>2910</v>
      </c>
      <c r="T42" s="162">
        <v>3545</v>
      </c>
      <c r="U42" s="161">
        <v>2730</v>
      </c>
      <c r="V42" s="162">
        <v>3048</v>
      </c>
      <c r="W42" s="163">
        <v>2889</v>
      </c>
      <c r="X42" s="162">
        <v>3402</v>
      </c>
      <c r="Y42" s="47"/>
    </row>
    <row r="43" spans="1:29" ht="11.1" customHeight="1" x14ac:dyDescent="0.15">
      <c r="A43" s="70"/>
      <c r="B43" s="66"/>
      <c r="C43" s="47">
        <v>10</v>
      </c>
      <c r="D43" s="70"/>
      <c r="E43" s="161">
        <v>0</v>
      </c>
      <c r="F43" s="162">
        <v>0</v>
      </c>
      <c r="G43" s="163">
        <v>0</v>
      </c>
      <c r="H43" s="162">
        <v>0</v>
      </c>
      <c r="I43" s="161">
        <v>1838</v>
      </c>
      <c r="J43" s="162">
        <v>2100</v>
      </c>
      <c r="K43" s="163">
        <v>1926</v>
      </c>
      <c r="L43" s="162">
        <v>19573</v>
      </c>
      <c r="M43" s="161">
        <v>0</v>
      </c>
      <c r="N43" s="162">
        <v>0</v>
      </c>
      <c r="O43" s="163">
        <v>0</v>
      </c>
      <c r="P43" s="162">
        <v>3270</v>
      </c>
      <c r="Q43" s="161">
        <v>2730</v>
      </c>
      <c r="R43" s="162">
        <v>3150</v>
      </c>
      <c r="S43" s="163">
        <v>2907</v>
      </c>
      <c r="T43" s="162">
        <v>3353</v>
      </c>
      <c r="U43" s="161">
        <v>2835</v>
      </c>
      <c r="V43" s="162">
        <v>3150</v>
      </c>
      <c r="W43" s="163">
        <v>2953</v>
      </c>
      <c r="X43" s="162">
        <v>4456</v>
      </c>
      <c r="Y43" s="47"/>
    </row>
    <row r="44" spans="1:29" ht="11.1" customHeight="1" x14ac:dyDescent="0.15">
      <c r="A44" s="70"/>
      <c r="B44" s="66"/>
      <c r="C44" s="47">
        <v>11</v>
      </c>
      <c r="D44" s="70"/>
      <c r="E44" s="161">
        <v>0</v>
      </c>
      <c r="F44" s="162">
        <v>0</v>
      </c>
      <c r="G44" s="163">
        <v>0</v>
      </c>
      <c r="H44" s="162">
        <v>44</v>
      </c>
      <c r="I44" s="161">
        <v>1785</v>
      </c>
      <c r="J44" s="162">
        <v>2153</v>
      </c>
      <c r="K44" s="163">
        <v>1902</v>
      </c>
      <c r="L44" s="162">
        <v>19850</v>
      </c>
      <c r="M44" s="161">
        <v>0</v>
      </c>
      <c r="N44" s="162">
        <v>0</v>
      </c>
      <c r="O44" s="163">
        <v>0</v>
      </c>
      <c r="P44" s="162">
        <v>2756</v>
      </c>
      <c r="Q44" s="161">
        <v>2835</v>
      </c>
      <c r="R44" s="162">
        <v>3224</v>
      </c>
      <c r="S44" s="163">
        <v>2943</v>
      </c>
      <c r="T44" s="162">
        <v>3273</v>
      </c>
      <c r="U44" s="161">
        <v>2920</v>
      </c>
      <c r="V44" s="162">
        <v>3297</v>
      </c>
      <c r="W44" s="163">
        <v>3003</v>
      </c>
      <c r="X44" s="162">
        <v>2959</v>
      </c>
      <c r="Y44" s="47"/>
    </row>
    <row r="45" spans="1:29" ht="11.1" customHeight="1" x14ac:dyDescent="0.15">
      <c r="A45" s="70"/>
      <c r="B45" s="66"/>
      <c r="C45" s="47">
        <v>12</v>
      </c>
      <c r="D45" s="70"/>
      <c r="E45" s="161">
        <v>0</v>
      </c>
      <c r="F45" s="162">
        <v>0</v>
      </c>
      <c r="G45" s="167">
        <v>0</v>
      </c>
      <c r="H45" s="162">
        <v>612</v>
      </c>
      <c r="I45" s="161">
        <v>1680</v>
      </c>
      <c r="J45" s="162">
        <v>1995</v>
      </c>
      <c r="K45" s="163">
        <v>1871</v>
      </c>
      <c r="L45" s="162">
        <v>35434</v>
      </c>
      <c r="M45" s="161">
        <v>2646</v>
      </c>
      <c r="N45" s="162">
        <v>2940</v>
      </c>
      <c r="O45" s="167">
        <v>2785</v>
      </c>
      <c r="P45" s="162">
        <v>7325</v>
      </c>
      <c r="Q45" s="161">
        <v>2730</v>
      </c>
      <c r="R45" s="162">
        <v>3150</v>
      </c>
      <c r="S45" s="163">
        <v>2884</v>
      </c>
      <c r="T45" s="162">
        <v>5764</v>
      </c>
      <c r="U45" s="161">
        <v>2730</v>
      </c>
      <c r="V45" s="162">
        <v>3150</v>
      </c>
      <c r="W45" s="163">
        <v>2862</v>
      </c>
      <c r="X45" s="162">
        <v>6302</v>
      </c>
      <c r="Y45" s="47"/>
    </row>
    <row r="46" spans="1:29" ht="11.1" customHeight="1" x14ac:dyDescent="0.15">
      <c r="A46" s="70"/>
      <c r="B46" s="66" t="s">
        <v>222</v>
      </c>
      <c r="C46" s="47">
        <v>1</v>
      </c>
      <c r="D46" s="70" t="s">
        <v>69</v>
      </c>
      <c r="E46" s="161">
        <v>0</v>
      </c>
      <c r="F46" s="162">
        <v>0</v>
      </c>
      <c r="G46" s="167">
        <v>0</v>
      </c>
      <c r="H46" s="162">
        <v>49</v>
      </c>
      <c r="I46" s="161">
        <v>1785</v>
      </c>
      <c r="J46" s="162">
        <v>2029</v>
      </c>
      <c r="K46" s="163">
        <v>1907</v>
      </c>
      <c r="L46" s="162">
        <v>12247</v>
      </c>
      <c r="M46" s="161">
        <v>2566</v>
      </c>
      <c r="N46" s="162">
        <v>2835</v>
      </c>
      <c r="O46" s="167">
        <v>2659</v>
      </c>
      <c r="P46" s="162">
        <v>2108</v>
      </c>
      <c r="Q46" s="161">
        <v>2785</v>
      </c>
      <c r="R46" s="162">
        <v>3072</v>
      </c>
      <c r="S46" s="163">
        <v>2926</v>
      </c>
      <c r="T46" s="162">
        <v>2145</v>
      </c>
      <c r="U46" s="161">
        <v>2787</v>
      </c>
      <c r="V46" s="162">
        <v>3150</v>
      </c>
      <c r="W46" s="163">
        <v>2893</v>
      </c>
      <c r="X46" s="162">
        <v>2425</v>
      </c>
      <c r="Y46" s="47"/>
    </row>
    <row r="47" spans="1:29" ht="11.1" customHeight="1" x14ac:dyDescent="0.15">
      <c r="A47" s="70"/>
      <c r="B47" s="66"/>
      <c r="C47" s="47">
        <v>2</v>
      </c>
      <c r="D47" s="70"/>
      <c r="E47" s="161">
        <v>0</v>
      </c>
      <c r="F47" s="162">
        <v>0</v>
      </c>
      <c r="G47" s="167">
        <v>0</v>
      </c>
      <c r="H47" s="162">
        <v>21</v>
      </c>
      <c r="I47" s="161">
        <v>1838</v>
      </c>
      <c r="J47" s="162">
        <v>2205</v>
      </c>
      <c r="K47" s="163">
        <v>1999</v>
      </c>
      <c r="L47" s="162">
        <v>15777</v>
      </c>
      <c r="M47" s="161">
        <v>2730</v>
      </c>
      <c r="N47" s="162">
        <v>2972</v>
      </c>
      <c r="O47" s="167">
        <v>2900</v>
      </c>
      <c r="P47" s="162">
        <v>2618</v>
      </c>
      <c r="Q47" s="161">
        <v>2835</v>
      </c>
      <c r="R47" s="162">
        <v>3098</v>
      </c>
      <c r="S47" s="163">
        <v>2961</v>
      </c>
      <c r="T47" s="162">
        <v>2492</v>
      </c>
      <c r="U47" s="161">
        <v>2835</v>
      </c>
      <c r="V47" s="162">
        <v>3245</v>
      </c>
      <c r="W47" s="163">
        <v>2912</v>
      </c>
      <c r="X47" s="162">
        <v>2752</v>
      </c>
      <c r="Y47" s="47"/>
    </row>
    <row r="48" spans="1:29" ht="11.1" customHeight="1" x14ac:dyDescent="0.15">
      <c r="A48" s="70"/>
      <c r="B48" s="74"/>
      <c r="C48" s="47">
        <v>3</v>
      </c>
      <c r="D48" s="71"/>
      <c r="E48" s="164">
        <v>0</v>
      </c>
      <c r="F48" s="165">
        <v>0</v>
      </c>
      <c r="G48" s="168">
        <v>0</v>
      </c>
      <c r="H48" s="165">
        <v>58</v>
      </c>
      <c r="I48" s="164">
        <v>1890</v>
      </c>
      <c r="J48" s="165">
        <v>2310</v>
      </c>
      <c r="K48" s="166">
        <v>2081</v>
      </c>
      <c r="L48" s="165">
        <v>19937</v>
      </c>
      <c r="M48" s="164">
        <v>2783</v>
      </c>
      <c r="N48" s="165">
        <v>3129</v>
      </c>
      <c r="O48" s="168">
        <v>2982</v>
      </c>
      <c r="P48" s="165">
        <v>3550</v>
      </c>
      <c r="Q48" s="164">
        <v>2888</v>
      </c>
      <c r="R48" s="165">
        <v>3350</v>
      </c>
      <c r="S48" s="166">
        <v>2933</v>
      </c>
      <c r="T48" s="165">
        <v>3659</v>
      </c>
      <c r="U48" s="161">
        <v>2941</v>
      </c>
      <c r="V48" s="162">
        <v>3350</v>
      </c>
      <c r="W48" s="163">
        <v>2963</v>
      </c>
      <c r="X48" s="171">
        <v>3358</v>
      </c>
      <c r="Y48" s="47"/>
    </row>
    <row r="49" spans="2:24" ht="3.75" customHeight="1" x14ac:dyDescent="0.15">
      <c r="B49" s="124"/>
      <c r="C49" s="93"/>
      <c r="D49" s="124"/>
      <c r="E49" s="131"/>
      <c r="F49" s="131"/>
      <c r="G49" s="131"/>
      <c r="H49" s="131"/>
      <c r="I49" s="131"/>
      <c r="J49" s="131"/>
      <c r="K49" s="131"/>
      <c r="L49" s="131"/>
      <c r="M49" s="131"/>
      <c r="N49" s="131"/>
      <c r="O49" s="131"/>
      <c r="P49" s="131"/>
      <c r="Q49" s="131"/>
      <c r="R49" s="131"/>
      <c r="S49" s="131"/>
      <c r="T49" s="131"/>
      <c r="U49" s="131"/>
      <c r="V49" s="131"/>
      <c r="W49" s="131"/>
      <c r="X49" s="131"/>
    </row>
    <row r="50" spans="2:24" x14ac:dyDescent="0.15">
      <c r="B50" s="80" t="s">
        <v>119</v>
      </c>
      <c r="C50" s="48" t="s">
        <v>121</v>
      </c>
      <c r="N50" s="47"/>
      <c r="O50" s="47"/>
      <c r="P50" s="47"/>
      <c r="Q50" s="47"/>
      <c r="R50" s="47"/>
      <c r="S50" s="47"/>
      <c r="T50" s="47"/>
      <c r="U50" s="47"/>
      <c r="V50" s="47"/>
      <c r="W50" s="47"/>
      <c r="X50" s="47"/>
    </row>
    <row r="51" spans="2:24" x14ac:dyDescent="0.15">
      <c r="B51" s="117" t="s">
        <v>73</v>
      </c>
      <c r="C51" s="48" t="s">
        <v>322</v>
      </c>
      <c r="N51" s="47"/>
      <c r="O51" s="47"/>
      <c r="P51" s="47"/>
      <c r="Q51" s="47"/>
      <c r="R51" s="47"/>
      <c r="S51" s="47"/>
      <c r="T51" s="47"/>
      <c r="U51" s="47"/>
      <c r="V51" s="47"/>
      <c r="W51" s="47"/>
      <c r="X51" s="47"/>
    </row>
    <row r="52" spans="2:24" x14ac:dyDescent="0.15">
      <c r="B52" s="117" t="s">
        <v>125</v>
      </c>
      <c r="C52" s="48" t="s">
        <v>123</v>
      </c>
    </row>
    <row r="53" spans="2:24" x14ac:dyDescent="0.15">
      <c r="B53" s="117" t="s">
        <v>248</v>
      </c>
      <c r="C53" s="48" t="s">
        <v>126</v>
      </c>
    </row>
  </sheetData>
  <phoneticPr fontId="21"/>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C1" sqref="C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2"/>
      <c r="D1" s="172"/>
    </row>
    <row r="2" spans="1:16" ht="12.75" customHeight="1" x14ac:dyDescent="0.15">
      <c r="B2" s="48" t="str">
        <f>'近　和4'!B3&amp;"（つづき）"</f>
        <v>(1)和牛チルド「4」の品目別価格（つづき）</v>
      </c>
      <c r="C2" s="146"/>
      <c r="D2" s="146"/>
    </row>
    <row r="3" spans="1:16" ht="12.75" customHeight="1" x14ac:dyDescent="0.15">
      <c r="B3" s="47"/>
      <c r="C3" s="148"/>
      <c r="D3" s="148"/>
      <c r="E3" s="47"/>
      <c r="F3" s="47"/>
      <c r="G3" s="47"/>
      <c r="H3" s="47"/>
      <c r="I3" s="47"/>
      <c r="J3" s="47"/>
      <c r="P3" s="149" t="s">
        <v>81</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34"/>
      <c r="C5" s="150" t="s">
        <v>318</v>
      </c>
      <c r="D5" s="151"/>
      <c r="E5" s="152" t="s">
        <v>130</v>
      </c>
      <c r="F5" s="153"/>
      <c r="G5" s="153"/>
      <c r="H5" s="154"/>
      <c r="I5" s="152" t="s">
        <v>323</v>
      </c>
      <c r="J5" s="153"/>
      <c r="K5" s="153"/>
      <c r="L5" s="154"/>
      <c r="M5" s="152" t="s">
        <v>324</v>
      </c>
      <c r="N5" s="153"/>
      <c r="O5" s="153"/>
      <c r="P5" s="154"/>
    </row>
    <row r="6" spans="1:16" ht="12" customHeight="1" x14ac:dyDescent="0.15">
      <c r="A6" s="70"/>
      <c r="B6" s="155" t="s">
        <v>321</v>
      </c>
      <c r="C6" s="156"/>
      <c r="D6" s="157"/>
      <c r="E6" s="73" t="s">
        <v>93</v>
      </c>
      <c r="F6" s="55" t="s">
        <v>94</v>
      </c>
      <c r="G6" s="62" t="s">
        <v>95</v>
      </c>
      <c r="H6" s="55" t="s">
        <v>96</v>
      </c>
      <c r="I6" s="73" t="s">
        <v>93</v>
      </c>
      <c r="J6" s="55" t="s">
        <v>97</v>
      </c>
      <c r="K6" s="62" t="s">
        <v>95</v>
      </c>
      <c r="L6" s="55" t="s">
        <v>96</v>
      </c>
      <c r="M6" s="73" t="s">
        <v>93</v>
      </c>
      <c r="N6" s="55" t="s">
        <v>94</v>
      </c>
      <c r="O6" s="62" t="s">
        <v>95</v>
      </c>
      <c r="P6" s="55" t="s">
        <v>96</v>
      </c>
    </row>
    <row r="7" spans="1:16" x14ac:dyDescent="0.15">
      <c r="A7" s="70"/>
      <c r="B7" s="57"/>
      <c r="C7" s="58"/>
      <c r="D7" s="71"/>
      <c r="E7" s="59"/>
      <c r="F7" s="60"/>
      <c r="G7" s="61" t="s">
        <v>99</v>
      </c>
      <c r="H7" s="60"/>
      <c r="I7" s="59"/>
      <c r="J7" s="60"/>
      <c r="K7" s="61" t="s">
        <v>99</v>
      </c>
      <c r="L7" s="60"/>
      <c r="M7" s="59"/>
      <c r="N7" s="60"/>
      <c r="O7" s="61" t="s">
        <v>99</v>
      </c>
      <c r="P7" s="60"/>
    </row>
    <row r="8" spans="1:16" x14ac:dyDescent="0.15">
      <c r="A8" s="70"/>
      <c r="B8" s="132" t="s">
        <v>118</v>
      </c>
      <c r="C8" s="131">
        <v>15</v>
      </c>
      <c r="D8" s="63" t="s">
        <v>67</v>
      </c>
      <c r="E8" s="158">
        <v>2100</v>
      </c>
      <c r="F8" s="159">
        <v>2783</v>
      </c>
      <c r="G8" s="160">
        <v>2419</v>
      </c>
      <c r="H8" s="159">
        <v>12358</v>
      </c>
      <c r="I8" s="158">
        <v>840</v>
      </c>
      <c r="J8" s="159">
        <v>1544</v>
      </c>
      <c r="K8" s="160">
        <v>1217</v>
      </c>
      <c r="L8" s="159">
        <v>18833</v>
      </c>
      <c r="M8" s="158">
        <v>2310</v>
      </c>
      <c r="N8" s="159">
        <v>3108</v>
      </c>
      <c r="O8" s="160">
        <v>2641</v>
      </c>
      <c r="P8" s="159">
        <v>115700</v>
      </c>
    </row>
    <row r="9" spans="1:16" x14ac:dyDescent="0.15">
      <c r="A9" s="70"/>
      <c r="B9" s="66"/>
      <c r="C9" s="47">
        <v>16</v>
      </c>
      <c r="D9" s="70"/>
      <c r="E9" s="161">
        <v>1995</v>
      </c>
      <c r="F9" s="162">
        <v>3150</v>
      </c>
      <c r="G9" s="163">
        <v>2552</v>
      </c>
      <c r="H9" s="162">
        <v>14607</v>
      </c>
      <c r="I9" s="161">
        <v>1110</v>
      </c>
      <c r="J9" s="162">
        <v>1680</v>
      </c>
      <c r="K9" s="163">
        <v>1394</v>
      </c>
      <c r="L9" s="162">
        <v>17020</v>
      </c>
      <c r="M9" s="161">
        <v>2424</v>
      </c>
      <c r="N9" s="162">
        <v>3360</v>
      </c>
      <c r="O9" s="163">
        <v>2849</v>
      </c>
      <c r="P9" s="162">
        <v>121135</v>
      </c>
    </row>
    <row r="10" spans="1:16" x14ac:dyDescent="0.15">
      <c r="A10" s="70"/>
      <c r="B10" s="66"/>
      <c r="C10" s="47">
        <v>16</v>
      </c>
      <c r="D10" s="70"/>
      <c r="E10" s="161">
        <v>2672</v>
      </c>
      <c r="F10" s="162">
        <v>3150</v>
      </c>
      <c r="G10" s="163">
        <v>2905</v>
      </c>
      <c r="H10" s="162">
        <v>5772</v>
      </c>
      <c r="I10" s="161">
        <v>1365</v>
      </c>
      <c r="J10" s="162">
        <v>1628</v>
      </c>
      <c r="K10" s="163">
        <v>1474</v>
      </c>
      <c r="L10" s="162">
        <v>7196</v>
      </c>
      <c r="M10" s="161">
        <v>2730</v>
      </c>
      <c r="N10" s="162">
        <v>3465</v>
      </c>
      <c r="O10" s="163">
        <v>3095</v>
      </c>
      <c r="P10" s="162">
        <v>65514</v>
      </c>
    </row>
    <row r="11" spans="1:16" x14ac:dyDescent="0.15">
      <c r="A11" s="70"/>
      <c r="B11" s="66"/>
      <c r="C11" s="47">
        <v>17</v>
      </c>
      <c r="D11" s="70"/>
      <c r="E11" s="161">
        <v>2389</v>
      </c>
      <c r="F11" s="162">
        <v>3119</v>
      </c>
      <c r="G11" s="163">
        <v>2678</v>
      </c>
      <c r="H11" s="162">
        <v>33179</v>
      </c>
      <c r="I11" s="161">
        <v>1313</v>
      </c>
      <c r="J11" s="162">
        <v>1733</v>
      </c>
      <c r="K11" s="163">
        <v>1555</v>
      </c>
      <c r="L11" s="162">
        <v>64225</v>
      </c>
      <c r="M11" s="161">
        <v>2625</v>
      </c>
      <c r="N11" s="162">
        <v>3360</v>
      </c>
      <c r="O11" s="163">
        <v>2906</v>
      </c>
      <c r="P11" s="162">
        <v>385364</v>
      </c>
    </row>
    <row r="12" spans="1:16" x14ac:dyDescent="0.15">
      <c r="A12" s="70"/>
      <c r="B12" s="66"/>
      <c r="C12" s="47">
        <v>18</v>
      </c>
      <c r="D12" s="70"/>
      <c r="E12" s="161">
        <v>2323</v>
      </c>
      <c r="F12" s="162">
        <v>3192</v>
      </c>
      <c r="G12" s="163">
        <v>2702</v>
      </c>
      <c r="H12" s="162">
        <v>30916</v>
      </c>
      <c r="I12" s="161">
        <v>1313</v>
      </c>
      <c r="J12" s="162">
        <v>1764</v>
      </c>
      <c r="K12" s="163">
        <v>1541</v>
      </c>
      <c r="L12" s="162">
        <v>70274</v>
      </c>
      <c r="M12" s="161">
        <v>2625</v>
      </c>
      <c r="N12" s="162">
        <v>3255</v>
      </c>
      <c r="O12" s="163">
        <v>2919</v>
      </c>
      <c r="P12" s="162">
        <v>432051</v>
      </c>
    </row>
    <row r="13" spans="1:16" x14ac:dyDescent="0.15">
      <c r="A13" s="70"/>
      <c r="B13" s="74"/>
      <c r="C13" s="58">
        <v>19</v>
      </c>
      <c r="D13" s="71"/>
      <c r="E13" s="164">
        <v>2310</v>
      </c>
      <c r="F13" s="165">
        <v>3045</v>
      </c>
      <c r="G13" s="166">
        <v>2479</v>
      </c>
      <c r="H13" s="165">
        <v>40283</v>
      </c>
      <c r="I13" s="164">
        <v>1365</v>
      </c>
      <c r="J13" s="165">
        <v>1722</v>
      </c>
      <c r="K13" s="166">
        <v>1541</v>
      </c>
      <c r="L13" s="165">
        <v>77502</v>
      </c>
      <c r="M13" s="164">
        <v>2625</v>
      </c>
      <c r="N13" s="165">
        <v>3098</v>
      </c>
      <c r="O13" s="166">
        <v>2744</v>
      </c>
      <c r="P13" s="165">
        <v>444100</v>
      </c>
    </row>
    <row r="14" spans="1:16" x14ac:dyDescent="0.15">
      <c r="A14" s="70"/>
      <c r="B14" s="132" t="s">
        <v>221</v>
      </c>
      <c r="C14" s="47">
        <v>3</v>
      </c>
      <c r="D14" s="63" t="s">
        <v>69</v>
      </c>
      <c r="E14" s="161">
        <v>2415</v>
      </c>
      <c r="F14" s="162">
        <v>2746</v>
      </c>
      <c r="G14" s="163">
        <v>2473</v>
      </c>
      <c r="H14" s="162">
        <v>2136</v>
      </c>
      <c r="I14" s="161">
        <v>1470</v>
      </c>
      <c r="J14" s="162">
        <v>1722</v>
      </c>
      <c r="K14" s="163">
        <v>1593</v>
      </c>
      <c r="L14" s="162">
        <v>4206</v>
      </c>
      <c r="M14" s="161">
        <v>2730</v>
      </c>
      <c r="N14" s="162">
        <v>2993</v>
      </c>
      <c r="O14" s="163">
        <v>2873</v>
      </c>
      <c r="P14" s="162">
        <v>26092</v>
      </c>
    </row>
    <row r="15" spans="1:16" x14ac:dyDescent="0.15">
      <c r="A15" s="70"/>
      <c r="B15" s="66"/>
      <c r="C15" s="47">
        <v>4</v>
      </c>
      <c r="D15" s="70"/>
      <c r="E15" s="161">
        <v>2415</v>
      </c>
      <c r="F15" s="162">
        <v>2730</v>
      </c>
      <c r="G15" s="163">
        <v>2526</v>
      </c>
      <c r="H15" s="162">
        <v>2294</v>
      </c>
      <c r="I15" s="161">
        <v>1449</v>
      </c>
      <c r="J15" s="162">
        <v>1680</v>
      </c>
      <c r="K15" s="163">
        <v>1505</v>
      </c>
      <c r="L15" s="162">
        <v>4136</v>
      </c>
      <c r="M15" s="161">
        <v>2730</v>
      </c>
      <c r="N15" s="162">
        <v>2940</v>
      </c>
      <c r="O15" s="163">
        <v>2829</v>
      </c>
      <c r="P15" s="162">
        <v>26190</v>
      </c>
    </row>
    <row r="16" spans="1:16" x14ac:dyDescent="0.15">
      <c r="A16" s="70"/>
      <c r="B16" s="66"/>
      <c r="C16" s="47">
        <v>5</v>
      </c>
      <c r="D16" s="70"/>
      <c r="E16" s="161">
        <v>2365</v>
      </c>
      <c r="F16" s="162">
        <v>2793</v>
      </c>
      <c r="G16" s="163">
        <v>2464</v>
      </c>
      <c r="H16" s="162">
        <v>3980</v>
      </c>
      <c r="I16" s="161">
        <v>1470</v>
      </c>
      <c r="J16" s="162">
        <v>1680</v>
      </c>
      <c r="K16" s="163">
        <v>1571</v>
      </c>
      <c r="L16" s="162">
        <v>5652</v>
      </c>
      <c r="M16" s="161">
        <v>2730</v>
      </c>
      <c r="N16" s="162">
        <v>2940</v>
      </c>
      <c r="O16" s="163">
        <v>2769</v>
      </c>
      <c r="P16" s="162">
        <v>39160</v>
      </c>
    </row>
    <row r="17" spans="1:16" x14ac:dyDescent="0.15">
      <c r="A17" s="70"/>
      <c r="B17" s="66"/>
      <c r="C17" s="47">
        <v>6</v>
      </c>
      <c r="D17" s="70"/>
      <c r="E17" s="161">
        <v>2420</v>
      </c>
      <c r="F17" s="162">
        <v>2835</v>
      </c>
      <c r="G17" s="163">
        <v>2504</v>
      </c>
      <c r="H17" s="162">
        <v>3043</v>
      </c>
      <c r="I17" s="161">
        <v>1365</v>
      </c>
      <c r="J17" s="162">
        <v>1575</v>
      </c>
      <c r="K17" s="163">
        <v>1450</v>
      </c>
      <c r="L17" s="162">
        <v>9794</v>
      </c>
      <c r="M17" s="161">
        <v>2625</v>
      </c>
      <c r="N17" s="162">
        <v>2940</v>
      </c>
      <c r="O17" s="163">
        <v>2721</v>
      </c>
      <c r="P17" s="162">
        <v>33546</v>
      </c>
    </row>
    <row r="18" spans="1:16" x14ac:dyDescent="0.15">
      <c r="A18" s="70"/>
      <c r="B18" s="66"/>
      <c r="C18" s="47">
        <v>7</v>
      </c>
      <c r="D18" s="70"/>
      <c r="E18" s="161">
        <v>2310</v>
      </c>
      <c r="F18" s="162">
        <v>2531</v>
      </c>
      <c r="G18" s="163">
        <v>2377</v>
      </c>
      <c r="H18" s="162">
        <v>3181</v>
      </c>
      <c r="I18" s="161">
        <v>1449</v>
      </c>
      <c r="J18" s="162">
        <v>1680</v>
      </c>
      <c r="K18" s="163">
        <v>1534</v>
      </c>
      <c r="L18" s="162">
        <v>5358</v>
      </c>
      <c r="M18" s="161">
        <v>2625</v>
      </c>
      <c r="N18" s="162">
        <v>2909</v>
      </c>
      <c r="O18" s="163">
        <v>2701</v>
      </c>
      <c r="P18" s="162">
        <v>40580</v>
      </c>
    </row>
    <row r="19" spans="1:16" x14ac:dyDescent="0.15">
      <c r="A19" s="70"/>
      <c r="B19" s="66"/>
      <c r="C19" s="47">
        <v>8</v>
      </c>
      <c r="D19" s="70"/>
      <c r="E19" s="161">
        <v>2379</v>
      </c>
      <c r="F19" s="162">
        <v>2676</v>
      </c>
      <c r="G19" s="163">
        <v>2463</v>
      </c>
      <c r="H19" s="162">
        <v>3477</v>
      </c>
      <c r="I19" s="161">
        <v>1470</v>
      </c>
      <c r="J19" s="162">
        <v>1680</v>
      </c>
      <c r="K19" s="163">
        <v>1612</v>
      </c>
      <c r="L19" s="162">
        <v>5996</v>
      </c>
      <c r="M19" s="161">
        <v>2657</v>
      </c>
      <c r="N19" s="162">
        <v>2940</v>
      </c>
      <c r="O19" s="163">
        <v>2730</v>
      </c>
      <c r="P19" s="162">
        <v>37953</v>
      </c>
    </row>
    <row r="20" spans="1:16" x14ac:dyDescent="0.15">
      <c r="A20" s="70"/>
      <c r="B20" s="66"/>
      <c r="C20" s="47">
        <v>9</v>
      </c>
      <c r="D20" s="70"/>
      <c r="E20" s="161">
        <v>2394</v>
      </c>
      <c r="F20" s="162">
        <v>2720</v>
      </c>
      <c r="G20" s="163">
        <v>2466</v>
      </c>
      <c r="H20" s="162">
        <v>3215</v>
      </c>
      <c r="I20" s="161">
        <v>1418</v>
      </c>
      <c r="J20" s="162">
        <v>1628</v>
      </c>
      <c r="K20" s="163">
        <v>1524</v>
      </c>
      <c r="L20" s="162">
        <v>6895</v>
      </c>
      <c r="M20" s="161">
        <v>2625</v>
      </c>
      <c r="N20" s="162">
        <v>2940</v>
      </c>
      <c r="O20" s="163">
        <v>2700</v>
      </c>
      <c r="P20" s="162">
        <v>31126</v>
      </c>
    </row>
    <row r="21" spans="1:16" x14ac:dyDescent="0.15">
      <c r="A21" s="70"/>
      <c r="B21" s="66"/>
      <c r="C21" s="47">
        <v>10</v>
      </c>
      <c r="D21" s="70"/>
      <c r="E21" s="161">
        <v>0</v>
      </c>
      <c r="F21" s="162">
        <v>0</v>
      </c>
      <c r="G21" s="163">
        <v>0</v>
      </c>
      <c r="H21" s="162">
        <v>3670</v>
      </c>
      <c r="I21" s="161">
        <v>1470</v>
      </c>
      <c r="J21" s="162">
        <v>1680</v>
      </c>
      <c r="K21" s="163">
        <v>1582</v>
      </c>
      <c r="L21" s="162">
        <v>7433</v>
      </c>
      <c r="M21" s="161">
        <v>2625</v>
      </c>
      <c r="N21" s="162">
        <v>2993</v>
      </c>
      <c r="O21" s="163">
        <v>2709</v>
      </c>
      <c r="P21" s="162">
        <v>41813</v>
      </c>
    </row>
    <row r="22" spans="1:16" x14ac:dyDescent="0.15">
      <c r="A22" s="70"/>
      <c r="B22" s="66"/>
      <c r="C22" s="47">
        <v>11</v>
      </c>
      <c r="D22" s="70"/>
      <c r="E22" s="161">
        <v>0</v>
      </c>
      <c r="F22" s="162">
        <v>0</v>
      </c>
      <c r="G22" s="167">
        <v>0</v>
      </c>
      <c r="H22" s="162">
        <v>2919</v>
      </c>
      <c r="I22" s="161">
        <v>1575</v>
      </c>
      <c r="J22" s="162">
        <v>1680</v>
      </c>
      <c r="K22" s="163">
        <v>1642</v>
      </c>
      <c r="L22" s="162">
        <v>8876</v>
      </c>
      <c r="M22" s="161">
        <v>2783</v>
      </c>
      <c r="N22" s="162">
        <v>3098</v>
      </c>
      <c r="O22" s="167">
        <v>2843</v>
      </c>
      <c r="P22" s="162">
        <v>30212</v>
      </c>
    </row>
    <row r="23" spans="1:16" x14ac:dyDescent="0.15">
      <c r="A23" s="70"/>
      <c r="B23" s="66"/>
      <c r="C23" s="47">
        <v>12</v>
      </c>
      <c r="D23" s="70"/>
      <c r="E23" s="161">
        <v>0</v>
      </c>
      <c r="F23" s="162">
        <v>0</v>
      </c>
      <c r="G23" s="167">
        <v>0</v>
      </c>
      <c r="H23" s="162">
        <v>7006</v>
      </c>
      <c r="I23" s="161">
        <v>1418</v>
      </c>
      <c r="J23" s="162">
        <v>1680</v>
      </c>
      <c r="K23" s="163">
        <v>1495</v>
      </c>
      <c r="L23" s="162">
        <v>9963</v>
      </c>
      <c r="M23" s="161">
        <v>2678</v>
      </c>
      <c r="N23" s="162">
        <v>3045</v>
      </c>
      <c r="O23" s="167">
        <v>2754</v>
      </c>
      <c r="P23" s="162">
        <v>67843</v>
      </c>
    </row>
    <row r="24" spans="1:16" x14ac:dyDescent="0.15">
      <c r="A24" s="70"/>
      <c r="B24" s="66" t="s">
        <v>222</v>
      </c>
      <c r="C24" s="47">
        <v>1</v>
      </c>
      <c r="D24" s="70" t="s">
        <v>69</v>
      </c>
      <c r="E24" s="161">
        <v>2500</v>
      </c>
      <c r="F24" s="162">
        <v>2625</v>
      </c>
      <c r="G24" s="167">
        <v>2547</v>
      </c>
      <c r="H24" s="162">
        <v>1725</v>
      </c>
      <c r="I24" s="161">
        <v>1470</v>
      </c>
      <c r="J24" s="162">
        <v>1680</v>
      </c>
      <c r="K24" s="163">
        <v>1599</v>
      </c>
      <c r="L24" s="162">
        <v>4409</v>
      </c>
      <c r="M24" s="161">
        <v>2678</v>
      </c>
      <c r="N24" s="162">
        <v>2940</v>
      </c>
      <c r="O24" s="167">
        <v>2790</v>
      </c>
      <c r="P24" s="162">
        <v>24955</v>
      </c>
    </row>
    <row r="25" spans="1:16" x14ac:dyDescent="0.15">
      <c r="A25" s="70"/>
      <c r="B25" s="66"/>
      <c r="C25" s="47">
        <v>2</v>
      </c>
      <c r="D25" s="70"/>
      <c r="E25" s="161">
        <v>2394</v>
      </c>
      <c r="F25" s="162">
        <v>2625</v>
      </c>
      <c r="G25" s="167">
        <v>2476</v>
      </c>
      <c r="H25" s="162">
        <v>2378</v>
      </c>
      <c r="I25" s="161">
        <v>1418</v>
      </c>
      <c r="J25" s="162">
        <v>1680</v>
      </c>
      <c r="K25" s="163">
        <v>1486</v>
      </c>
      <c r="L25" s="162">
        <v>6043</v>
      </c>
      <c r="M25" s="161">
        <v>2730</v>
      </c>
      <c r="N25" s="162">
        <v>2993</v>
      </c>
      <c r="O25" s="167">
        <v>2810</v>
      </c>
      <c r="P25" s="162">
        <v>30885</v>
      </c>
    </row>
    <row r="26" spans="1:16" x14ac:dyDescent="0.15">
      <c r="A26" s="70"/>
      <c r="B26" s="74"/>
      <c r="C26" s="58">
        <v>3</v>
      </c>
      <c r="D26" s="71"/>
      <c r="E26" s="164">
        <v>2494</v>
      </c>
      <c r="F26" s="165">
        <v>2783</v>
      </c>
      <c r="G26" s="168">
        <v>2542</v>
      </c>
      <c r="H26" s="72">
        <v>3375</v>
      </c>
      <c r="I26" s="72">
        <v>1470</v>
      </c>
      <c r="J26" s="72">
        <v>1722</v>
      </c>
      <c r="K26" s="72">
        <v>1562</v>
      </c>
      <c r="L26" s="72">
        <v>6647</v>
      </c>
      <c r="M26" s="72">
        <v>2730</v>
      </c>
      <c r="N26" s="72">
        <v>3150</v>
      </c>
      <c r="O26" s="72">
        <v>2823</v>
      </c>
      <c r="P26" s="72">
        <v>32654</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1"/>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C1" sqref="C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2"/>
      <c r="C1" s="172"/>
      <c r="D1" s="172"/>
    </row>
    <row r="2" spans="2:24" ht="12.75" customHeight="1" x14ac:dyDescent="0.15">
      <c r="B2" s="48" t="s">
        <v>325</v>
      </c>
      <c r="C2" s="146"/>
      <c r="D2" s="146"/>
    </row>
    <row r="3" spans="2:24" ht="12.75" customHeight="1" x14ac:dyDescent="0.15">
      <c r="B3" s="146"/>
      <c r="C3" s="146"/>
      <c r="D3" s="146"/>
      <c r="X3" s="49" t="s">
        <v>81</v>
      </c>
    </row>
    <row r="4" spans="2:24" ht="3.75" customHeight="1" x14ac:dyDescent="0.15">
      <c r="B4" s="58"/>
      <c r="C4" s="58"/>
      <c r="D4" s="58"/>
      <c r="E4" s="58"/>
      <c r="F4" s="58"/>
      <c r="G4" s="58"/>
      <c r="H4" s="58"/>
      <c r="I4" s="58"/>
      <c r="J4" s="58"/>
      <c r="K4" s="58"/>
      <c r="L4" s="58"/>
      <c r="M4" s="58"/>
      <c r="N4" s="58"/>
    </row>
    <row r="5" spans="2:24" ht="13.5" customHeight="1" x14ac:dyDescent="0.15">
      <c r="B5" s="50"/>
      <c r="C5" s="152" t="s">
        <v>318</v>
      </c>
      <c r="D5" s="151"/>
      <c r="E5" s="173" t="s">
        <v>326</v>
      </c>
      <c r="F5" s="174"/>
      <c r="G5" s="174"/>
      <c r="H5" s="175"/>
      <c r="I5" s="173" t="s">
        <v>327</v>
      </c>
      <c r="J5" s="174"/>
      <c r="K5" s="174"/>
      <c r="L5" s="175"/>
      <c r="M5" s="173" t="s">
        <v>328</v>
      </c>
      <c r="N5" s="174"/>
      <c r="O5" s="174"/>
      <c r="P5" s="175"/>
      <c r="Q5" s="173" t="s">
        <v>329</v>
      </c>
      <c r="R5" s="174"/>
      <c r="S5" s="174"/>
      <c r="T5" s="175"/>
      <c r="U5" s="173" t="s">
        <v>330</v>
      </c>
      <c r="V5" s="174"/>
      <c r="W5" s="174"/>
      <c r="X5" s="175"/>
    </row>
    <row r="6" spans="2:24" ht="13.5" customHeight="1" x14ac:dyDescent="0.15">
      <c r="B6" s="155" t="s">
        <v>331</v>
      </c>
      <c r="C6" s="176"/>
      <c r="D6" s="177"/>
      <c r="E6" s="178" t="s">
        <v>276</v>
      </c>
      <c r="F6" s="178" t="s">
        <v>217</v>
      </c>
      <c r="G6" s="178" t="s">
        <v>332</v>
      </c>
      <c r="H6" s="178" t="s">
        <v>114</v>
      </c>
      <c r="I6" s="178" t="s">
        <v>276</v>
      </c>
      <c r="J6" s="178" t="s">
        <v>217</v>
      </c>
      <c r="K6" s="178" t="s">
        <v>332</v>
      </c>
      <c r="L6" s="178" t="s">
        <v>114</v>
      </c>
      <c r="M6" s="178" t="s">
        <v>276</v>
      </c>
      <c r="N6" s="178" t="s">
        <v>217</v>
      </c>
      <c r="O6" s="178" t="s">
        <v>332</v>
      </c>
      <c r="P6" s="178" t="s">
        <v>114</v>
      </c>
      <c r="Q6" s="178" t="s">
        <v>276</v>
      </c>
      <c r="R6" s="178" t="s">
        <v>217</v>
      </c>
      <c r="S6" s="178" t="s">
        <v>332</v>
      </c>
      <c r="T6" s="178" t="s">
        <v>114</v>
      </c>
      <c r="U6" s="178" t="s">
        <v>276</v>
      </c>
      <c r="V6" s="178" t="s">
        <v>217</v>
      </c>
      <c r="W6" s="178" t="s">
        <v>332</v>
      </c>
      <c r="X6" s="178" t="s">
        <v>114</v>
      </c>
    </row>
    <row r="7" spans="2:24" ht="13.5" customHeight="1" x14ac:dyDescent="0.15">
      <c r="B7" s="57"/>
      <c r="C7" s="58"/>
      <c r="D7" s="58"/>
      <c r="E7" s="179"/>
      <c r="F7" s="179"/>
      <c r="G7" s="179" t="s">
        <v>333</v>
      </c>
      <c r="H7" s="179"/>
      <c r="I7" s="179"/>
      <c r="J7" s="179"/>
      <c r="K7" s="179" t="s">
        <v>333</v>
      </c>
      <c r="L7" s="179"/>
      <c r="M7" s="179"/>
      <c r="N7" s="179"/>
      <c r="O7" s="179" t="s">
        <v>333</v>
      </c>
      <c r="P7" s="179"/>
      <c r="Q7" s="179"/>
      <c r="R7" s="179"/>
      <c r="S7" s="179" t="s">
        <v>333</v>
      </c>
      <c r="T7" s="179"/>
      <c r="U7" s="179"/>
      <c r="V7" s="179"/>
      <c r="W7" s="179" t="s">
        <v>333</v>
      </c>
      <c r="X7" s="179"/>
    </row>
    <row r="8" spans="2:24" ht="13.5" customHeight="1" x14ac:dyDescent="0.15">
      <c r="B8" s="66" t="s">
        <v>118</v>
      </c>
      <c r="C8" s="147">
        <v>15</v>
      </c>
      <c r="D8" s="48" t="s">
        <v>334</v>
      </c>
      <c r="E8" s="159">
        <v>2520</v>
      </c>
      <c r="F8" s="159">
        <v>4515</v>
      </c>
      <c r="G8" s="159">
        <v>3215</v>
      </c>
      <c r="H8" s="159">
        <v>785931</v>
      </c>
      <c r="I8" s="159">
        <v>1838</v>
      </c>
      <c r="J8" s="159">
        <v>3045</v>
      </c>
      <c r="K8" s="159">
        <v>2418</v>
      </c>
      <c r="L8" s="159">
        <v>727886</v>
      </c>
      <c r="M8" s="159">
        <v>1313</v>
      </c>
      <c r="N8" s="159">
        <v>2042</v>
      </c>
      <c r="O8" s="159">
        <v>1675</v>
      </c>
      <c r="P8" s="159">
        <v>576800</v>
      </c>
      <c r="Q8" s="159">
        <v>5198</v>
      </c>
      <c r="R8" s="159">
        <v>6825</v>
      </c>
      <c r="S8" s="159">
        <v>5969</v>
      </c>
      <c r="T8" s="159">
        <v>192024</v>
      </c>
      <c r="U8" s="159">
        <v>4200</v>
      </c>
      <c r="V8" s="159">
        <v>6090</v>
      </c>
      <c r="W8" s="159">
        <v>5316</v>
      </c>
      <c r="X8" s="159">
        <v>14693</v>
      </c>
    </row>
    <row r="9" spans="2:24" ht="13.5" customHeight="1" x14ac:dyDescent="0.15">
      <c r="B9" s="66"/>
      <c r="C9" s="147">
        <v>16</v>
      </c>
      <c r="E9" s="162">
        <v>2730</v>
      </c>
      <c r="F9" s="162">
        <v>4410</v>
      </c>
      <c r="G9" s="162">
        <v>3333</v>
      </c>
      <c r="H9" s="162">
        <v>472433</v>
      </c>
      <c r="I9" s="162">
        <v>1995</v>
      </c>
      <c r="J9" s="162">
        <v>3150</v>
      </c>
      <c r="K9" s="162">
        <v>2532</v>
      </c>
      <c r="L9" s="162">
        <v>438355</v>
      </c>
      <c r="M9" s="162">
        <v>1470</v>
      </c>
      <c r="N9" s="162">
        <v>2310</v>
      </c>
      <c r="O9" s="162">
        <v>1922</v>
      </c>
      <c r="P9" s="162">
        <v>376229</v>
      </c>
      <c r="Q9" s="162">
        <v>5250</v>
      </c>
      <c r="R9" s="162">
        <v>6930</v>
      </c>
      <c r="S9" s="162">
        <v>6192</v>
      </c>
      <c r="T9" s="162">
        <v>114974</v>
      </c>
      <c r="U9" s="162">
        <v>5040</v>
      </c>
      <c r="V9" s="162">
        <v>6510</v>
      </c>
      <c r="W9" s="162">
        <v>5773</v>
      </c>
      <c r="X9" s="162">
        <v>11712</v>
      </c>
    </row>
    <row r="10" spans="2:24" ht="13.5" customHeight="1" x14ac:dyDescent="0.15">
      <c r="B10" s="66"/>
      <c r="C10" s="147">
        <v>16</v>
      </c>
      <c r="E10" s="162">
        <v>3360</v>
      </c>
      <c r="F10" s="162">
        <v>4300</v>
      </c>
      <c r="G10" s="162">
        <v>3814</v>
      </c>
      <c r="H10" s="162">
        <v>119379</v>
      </c>
      <c r="I10" s="162">
        <v>2415</v>
      </c>
      <c r="J10" s="162">
        <v>3057</v>
      </c>
      <c r="K10" s="162">
        <v>2837</v>
      </c>
      <c r="L10" s="162">
        <v>87942</v>
      </c>
      <c r="M10" s="162">
        <v>1620</v>
      </c>
      <c r="N10" s="162">
        <v>2208</v>
      </c>
      <c r="O10" s="162">
        <v>1910</v>
      </c>
      <c r="P10" s="162">
        <v>73053</v>
      </c>
      <c r="Q10" s="162">
        <v>6227</v>
      </c>
      <c r="R10" s="162">
        <v>6930</v>
      </c>
      <c r="S10" s="162">
        <v>6630</v>
      </c>
      <c r="T10" s="162">
        <v>32287</v>
      </c>
      <c r="U10" s="162">
        <v>5460</v>
      </c>
      <c r="V10" s="162">
        <v>6792</v>
      </c>
      <c r="W10" s="162">
        <v>6082</v>
      </c>
      <c r="X10" s="162">
        <v>19247</v>
      </c>
    </row>
    <row r="11" spans="2:24" ht="13.5" customHeight="1" x14ac:dyDescent="0.15">
      <c r="B11" s="66"/>
      <c r="C11" s="147">
        <v>17</v>
      </c>
      <c r="E11" s="162">
        <v>2993</v>
      </c>
      <c r="F11" s="162">
        <v>4725</v>
      </c>
      <c r="G11" s="162">
        <v>3535</v>
      </c>
      <c r="H11" s="162">
        <v>710906</v>
      </c>
      <c r="I11" s="162">
        <v>2205</v>
      </c>
      <c r="J11" s="162">
        <v>3360</v>
      </c>
      <c r="K11" s="162">
        <v>2615</v>
      </c>
      <c r="L11" s="162">
        <v>584088</v>
      </c>
      <c r="M11" s="162">
        <v>1523</v>
      </c>
      <c r="N11" s="162">
        <v>2415</v>
      </c>
      <c r="O11" s="162">
        <v>1907</v>
      </c>
      <c r="P11" s="162">
        <v>401836</v>
      </c>
      <c r="Q11" s="162">
        <v>5985</v>
      </c>
      <c r="R11" s="162">
        <v>7980</v>
      </c>
      <c r="S11" s="162">
        <v>6622</v>
      </c>
      <c r="T11" s="162">
        <v>149849</v>
      </c>
      <c r="U11" s="162">
        <v>5250</v>
      </c>
      <c r="V11" s="162">
        <v>7140</v>
      </c>
      <c r="W11" s="162">
        <v>5910</v>
      </c>
      <c r="X11" s="162">
        <v>313018</v>
      </c>
    </row>
    <row r="12" spans="2:24" ht="13.5" customHeight="1" x14ac:dyDescent="0.15">
      <c r="B12" s="66"/>
      <c r="C12" s="147">
        <v>18</v>
      </c>
      <c r="E12" s="162">
        <v>2940</v>
      </c>
      <c r="F12" s="162">
        <v>4410</v>
      </c>
      <c r="G12" s="162">
        <v>3522</v>
      </c>
      <c r="H12" s="162">
        <v>513300</v>
      </c>
      <c r="I12" s="162">
        <v>2100</v>
      </c>
      <c r="J12" s="162">
        <v>3150</v>
      </c>
      <c r="K12" s="162">
        <v>2662</v>
      </c>
      <c r="L12" s="162">
        <v>457923</v>
      </c>
      <c r="M12" s="162">
        <v>1575</v>
      </c>
      <c r="N12" s="162">
        <v>2468</v>
      </c>
      <c r="O12" s="162">
        <v>2041</v>
      </c>
      <c r="P12" s="162">
        <v>252393</v>
      </c>
      <c r="Q12" s="162">
        <v>6090</v>
      </c>
      <c r="R12" s="162">
        <v>7875</v>
      </c>
      <c r="S12" s="162">
        <v>6911</v>
      </c>
      <c r="T12" s="162">
        <v>123049</v>
      </c>
      <c r="U12" s="162">
        <v>5250</v>
      </c>
      <c r="V12" s="162">
        <v>6615</v>
      </c>
      <c r="W12" s="162">
        <v>5814</v>
      </c>
      <c r="X12" s="162">
        <v>216698</v>
      </c>
    </row>
    <row r="13" spans="2:24" ht="13.5" customHeight="1" x14ac:dyDescent="0.15">
      <c r="B13" s="74"/>
      <c r="C13" s="180">
        <v>19</v>
      </c>
      <c r="D13" s="58"/>
      <c r="E13" s="165">
        <v>2730</v>
      </c>
      <c r="F13" s="165">
        <v>4200</v>
      </c>
      <c r="G13" s="165">
        <v>3323</v>
      </c>
      <c r="H13" s="165">
        <v>547512</v>
      </c>
      <c r="I13" s="165">
        <v>2100</v>
      </c>
      <c r="J13" s="165">
        <v>3045</v>
      </c>
      <c r="K13" s="165">
        <v>2571</v>
      </c>
      <c r="L13" s="165">
        <v>455794</v>
      </c>
      <c r="M13" s="165">
        <v>1575</v>
      </c>
      <c r="N13" s="165">
        <v>2310</v>
      </c>
      <c r="O13" s="165">
        <v>1981</v>
      </c>
      <c r="P13" s="165">
        <v>310877</v>
      </c>
      <c r="Q13" s="165">
        <v>6510</v>
      </c>
      <c r="R13" s="165">
        <v>7665</v>
      </c>
      <c r="S13" s="165">
        <v>7026</v>
      </c>
      <c r="T13" s="165">
        <v>123773</v>
      </c>
      <c r="U13" s="165">
        <v>5250</v>
      </c>
      <c r="V13" s="165">
        <v>6300</v>
      </c>
      <c r="W13" s="165">
        <v>5635</v>
      </c>
      <c r="X13" s="165">
        <v>219500</v>
      </c>
    </row>
    <row r="14" spans="2:24" ht="13.5" customHeight="1" x14ac:dyDescent="0.15">
      <c r="B14" s="132" t="s">
        <v>221</v>
      </c>
      <c r="C14" s="181">
        <v>3</v>
      </c>
      <c r="D14" s="63" t="s">
        <v>69</v>
      </c>
      <c r="E14" s="159">
        <v>2940</v>
      </c>
      <c r="F14" s="159">
        <v>3360</v>
      </c>
      <c r="G14" s="159">
        <v>3140</v>
      </c>
      <c r="H14" s="159">
        <v>37036</v>
      </c>
      <c r="I14" s="159">
        <v>2310</v>
      </c>
      <c r="J14" s="159">
        <v>2678</v>
      </c>
      <c r="K14" s="159">
        <v>2512</v>
      </c>
      <c r="L14" s="159">
        <v>27753</v>
      </c>
      <c r="M14" s="159">
        <v>1890</v>
      </c>
      <c r="N14" s="159">
        <v>2205</v>
      </c>
      <c r="O14" s="159">
        <v>2031</v>
      </c>
      <c r="P14" s="159">
        <v>18571</v>
      </c>
      <c r="Q14" s="159">
        <v>6615</v>
      </c>
      <c r="R14" s="159">
        <v>7350</v>
      </c>
      <c r="S14" s="159">
        <v>6910</v>
      </c>
      <c r="T14" s="159">
        <v>8306</v>
      </c>
      <c r="U14" s="159">
        <v>5460</v>
      </c>
      <c r="V14" s="159">
        <v>5880</v>
      </c>
      <c r="W14" s="159">
        <v>5648</v>
      </c>
      <c r="X14" s="159">
        <v>16397</v>
      </c>
    </row>
    <row r="15" spans="2:24" ht="13.5" customHeight="1" x14ac:dyDescent="0.15">
      <c r="B15" s="66"/>
      <c r="C15" s="147">
        <v>4</v>
      </c>
      <c r="D15" s="70"/>
      <c r="E15" s="162">
        <v>2940</v>
      </c>
      <c r="F15" s="162">
        <v>3360</v>
      </c>
      <c r="G15" s="162">
        <v>3148</v>
      </c>
      <c r="H15" s="162">
        <v>39945</v>
      </c>
      <c r="I15" s="162">
        <v>2205</v>
      </c>
      <c r="J15" s="162">
        <v>2730</v>
      </c>
      <c r="K15" s="162">
        <v>2472</v>
      </c>
      <c r="L15" s="162">
        <v>31124</v>
      </c>
      <c r="M15" s="162">
        <v>1890</v>
      </c>
      <c r="N15" s="162">
        <v>2205</v>
      </c>
      <c r="O15" s="162">
        <v>2062</v>
      </c>
      <c r="P15" s="162">
        <v>20078</v>
      </c>
      <c r="Q15" s="162">
        <v>6825</v>
      </c>
      <c r="R15" s="162">
        <v>7560</v>
      </c>
      <c r="S15" s="162">
        <v>7090</v>
      </c>
      <c r="T15" s="162">
        <v>9191</v>
      </c>
      <c r="U15" s="162">
        <v>5460</v>
      </c>
      <c r="V15" s="162">
        <v>6090</v>
      </c>
      <c r="W15" s="162">
        <v>5663</v>
      </c>
      <c r="X15" s="162">
        <v>15476</v>
      </c>
    </row>
    <row r="16" spans="2:24" ht="13.5" customHeight="1" x14ac:dyDescent="0.15">
      <c r="B16" s="66"/>
      <c r="C16" s="147">
        <v>5</v>
      </c>
      <c r="D16" s="70"/>
      <c r="E16" s="162">
        <v>2835</v>
      </c>
      <c r="F16" s="162">
        <v>3360</v>
      </c>
      <c r="G16" s="162">
        <v>3069</v>
      </c>
      <c r="H16" s="162">
        <v>48580</v>
      </c>
      <c r="I16" s="162">
        <v>2100</v>
      </c>
      <c r="J16" s="162">
        <v>2730</v>
      </c>
      <c r="K16" s="162">
        <v>2458</v>
      </c>
      <c r="L16" s="162">
        <v>35779</v>
      </c>
      <c r="M16" s="162">
        <v>1890</v>
      </c>
      <c r="N16" s="162">
        <v>2310</v>
      </c>
      <c r="O16" s="162">
        <v>2072</v>
      </c>
      <c r="P16" s="162">
        <v>27891</v>
      </c>
      <c r="Q16" s="162">
        <v>6825</v>
      </c>
      <c r="R16" s="162">
        <v>7665</v>
      </c>
      <c r="S16" s="162">
        <v>7068</v>
      </c>
      <c r="T16" s="162">
        <v>10351</v>
      </c>
      <c r="U16" s="162">
        <v>5250</v>
      </c>
      <c r="V16" s="162">
        <v>5985</v>
      </c>
      <c r="W16" s="162">
        <v>5532</v>
      </c>
      <c r="X16" s="162">
        <v>19486</v>
      </c>
    </row>
    <row r="17" spans="2:24" ht="13.5" customHeight="1" x14ac:dyDescent="0.15">
      <c r="B17" s="66"/>
      <c r="C17" s="147">
        <v>6</v>
      </c>
      <c r="D17" s="70"/>
      <c r="E17" s="162">
        <v>2730</v>
      </c>
      <c r="F17" s="162">
        <v>3255</v>
      </c>
      <c r="G17" s="162">
        <v>2991</v>
      </c>
      <c r="H17" s="162">
        <v>34883</v>
      </c>
      <c r="I17" s="162">
        <v>2205</v>
      </c>
      <c r="J17" s="162">
        <v>2520</v>
      </c>
      <c r="K17" s="162">
        <v>2413</v>
      </c>
      <c r="L17" s="162">
        <v>27750</v>
      </c>
      <c r="M17" s="162">
        <v>1995</v>
      </c>
      <c r="N17" s="162">
        <v>2310</v>
      </c>
      <c r="O17" s="162">
        <v>2115</v>
      </c>
      <c r="P17" s="162">
        <v>24759</v>
      </c>
      <c r="Q17" s="162">
        <v>6825</v>
      </c>
      <c r="R17" s="162">
        <v>7350</v>
      </c>
      <c r="S17" s="162">
        <v>7028</v>
      </c>
      <c r="T17" s="162">
        <v>9600</v>
      </c>
      <c r="U17" s="162">
        <v>5355</v>
      </c>
      <c r="V17" s="162">
        <v>5775</v>
      </c>
      <c r="W17" s="162">
        <v>5588</v>
      </c>
      <c r="X17" s="162">
        <v>17507</v>
      </c>
    </row>
    <row r="18" spans="2:24" ht="13.5" customHeight="1" x14ac:dyDescent="0.15">
      <c r="B18" s="66"/>
      <c r="C18" s="147">
        <v>7</v>
      </c>
      <c r="D18" s="70"/>
      <c r="E18" s="162">
        <v>2730</v>
      </c>
      <c r="F18" s="162">
        <v>3255</v>
      </c>
      <c r="G18" s="162">
        <v>2991</v>
      </c>
      <c r="H18" s="162">
        <v>36650</v>
      </c>
      <c r="I18" s="162">
        <v>2100</v>
      </c>
      <c r="J18" s="162">
        <v>2573</v>
      </c>
      <c r="K18" s="162">
        <v>2386</v>
      </c>
      <c r="L18" s="162">
        <v>30519</v>
      </c>
      <c r="M18" s="162">
        <v>1890</v>
      </c>
      <c r="N18" s="162">
        <v>2205</v>
      </c>
      <c r="O18" s="162">
        <v>2025</v>
      </c>
      <c r="P18" s="162">
        <v>23253</v>
      </c>
      <c r="Q18" s="162">
        <v>6615</v>
      </c>
      <c r="R18" s="162">
        <v>7350</v>
      </c>
      <c r="S18" s="162">
        <v>6924</v>
      </c>
      <c r="T18" s="162">
        <v>9043</v>
      </c>
      <c r="U18" s="162">
        <v>5250</v>
      </c>
      <c r="V18" s="162">
        <v>5775</v>
      </c>
      <c r="W18" s="162">
        <v>5528</v>
      </c>
      <c r="X18" s="162">
        <v>16210</v>
      </c>
    </row>
    <row r="19" spans="2:24" ht="13.5" customHeight="1" x14ac:dyDescent="0.15">
      <c r="B19" s="66"/>
      <c r="C19" s="147">
        <v>8</v>
      </c>
      <c r="D19" s="70"/>
      <c r="E19" s="162">
        <v>2835</v>
      </c>
      <c r="F19" s="162">
        <v>3360</v>
      </c>
      <c r="G19" s="162">
        <v>3011</v>
      </c>
      <c r="H19" s="162">
        <v>60150</v>
      </c>
      <c r="I19" s="162">
        <v>2205</v>
      </c>
      <c r="J19" s="162">
        <v>2573</v>
      </c>
      <c r="K19" s="162">
        <v>2416</v>
      </c>
      <c r="L19" s="162">
        <v>50137</v>
      </c>
      <c r="M19" s="162">
        <v>1995</v>
      </c>
      <c r="N19" s="162">
        <v>2310</v>
      </c>
      <c r="O19" s="162">
        <v>2122</v>
      </c>
      <c r="P19" s="162">
        <v>32476</v>
      </c>
      <c r="Q19" s="162">
        <v>6720</v>
      </c>
      <c r="R19" s="162">
        <v>7350</v>
      </c>
      <c r="S19" s="162">
        <v>7038</v>
      </c>
      <c r="T19" s="162">
        <v>12837</v>
      </c>
      <c r="U19" s="162">
        <v>5250</v>
      </c>
      <c r="V19" s="162">
        <v>5914</v>
      </c>
      <c r="W19" s="162">
        <v>5478</v>
      </c>
      <c r="X19" s="162">
        <v>23679</v>
      </c>
    </row>
    <row r="20" spans="2:24" ht="13.5" customHeight="1" x14ac:dyDescent="0.15">
      <c r="B20" s="66"/>
      <c r="C20" s="147">
        <v>9</v>
      </c>
      <c r="D20" s="70"/>
      <c r="E20" s="162">
        <v>2940</v>
      </c>
      <c r="F20" s="162">
        <v>3638</v>
      </c>
      <c r="G20" s="162">
        <v>3295</v>
      </c>
      <c r="H20" s="162">
        <v>36471</v>
      </c>
      <c r="I20" s="162">
        <v>2205</v>
      </c>
      <c r="J20" s="162">
        <v>2730</v>
      </c>
      <c r="K20" s="162">
        <v>2512</v>
      </c>
      <c r="L20" s="162">
        <v>30514</v>
      </c>
      <c r="M20" s="162">
        <v>1785</v>
      </c>
      <c r="N20" s="162">
        <v>2205</v>
      </c>
      <c r="O20" s="162">
        <v>2043</v>
      </c>
      <c r="P20" s="162">
        <v>22055</v>
      </c>
      <c r="Q20" s="162">
        <v>6825</v>
      </c>
      <c r="R20" s="162">
        <v>7350</v>
      </c>
      <c r="S20" s="162">
        <v>7069</v>
      </c>
      <c r="T20" s="162">
        <v>9639</v>
      </c>
      <c r="U20" s="162">
        <v>5355</v>
      </c>
      <c r="V20" s="162">
        <v>6090</v>
      </c>
      <c r="W20" s="162">
        <v>5651</v>
      </c>
      <c r="X20" s="162">
        <v>15040</v>
      </c>
    </row>
    <row r="21" spans="2:24" ht="13.5" customHeight="1" x14ac:dyDescent="0.15">
      <c r="B21" s="66"/>
      <c r="C21" s="147">
        <v>10</v>
      </c>
      <c r="D21" s="70"/>
      <c r="E21" s="162">
        <v>3150</v>
      </c>
      <c r="F21" s="162">
        <v>3780</v>
      </c>
      <c r="G21" s="162">
        <v>3431</v>
      </c>
      <c r="H21" s="162">
        <v>54835</v>
      </c>
      <c r="I21" s="162">
        <v>2310</v>
      </c>
      <c r="J21" s="162">
        <v>2835</v>
      </c>
      <c r="K21" s="162">
        <v>2548</v>
      </c>
      <c r="L21" s="162">
        <v>49654</v>
      </c>
      <c r="M21" s="162">
        <v>1680</v>
      </c>
      <c r="N21" s="162">
        <v>2205</v>
      </c>
      <c r="O21" s="162">
        <v>1927</v>
      </c>
      <c r="P21" s="162">
        <v>33849</v>
      </c>
      <c r="Q21" s="162">
        <v>6825</v>
      </c>
      <c r="R21" s="162">
        <v>7560</v>
      </c>
      <c r="S21" s="162">
        <v>7083</v>
      </c>
      <c r="T21" s="162">
        <v>12465</v>
      </c>
      <c r="U21" s="162">
        <v>5250</v>
      </c>
      <c r="V21" s="162">
        <v>6090</v>
      </c>
      <c r="W21" s="162">
        <v>5597</v>
      </c>
      <c r="X21" s="162">
        <v>19903</v>
      </c>
    </row>
    <row r="22" spans="2:24" ht="13.5" customHeight="1" x14ac:dyDescent="0.15">
      <c r="B22" s="66"/>
      <c r="C22" s="147">
        <v>11</v>
      </c>
      <c r="D22" s="70"/>
      <c r="E22" s="162">
        <v>3255</v>
      </c>
      <c r="F22" s="162">
        <v>3990</v>
      </c>
      <c r="G22" s="162">
        <v>3609</v>
      </c>
      <c r="H22" s="162">
        <v>39556</v>
      </c>
      <c r="I22" s="162">
        <v>2415</v>
      </c>
      <c r="J22" s="162">
        <v>2993</v>
      </c>
      <c r="K22" s="162">
        <v>2723</v>
      </c>
      <c r="L22" s="162">
        <v>34003</v>
      </c>
      <c r="M22" s="162">
        <v>1575</v>
      </c>
      <c r="N22" s="162">
        <v>2048</v>
      </c>
      <c r="O22" s="162">
        <v>1763</v>
      </c>
      <c r="P22" s="162">
        <v>29007</v>
      </c>
      <c r="Q22" s="162">
        <v>6668</v>
      </c>
      <c r="R22" s="162">
        <v>7350</v>
      </c>
      <c r="S22" s="162">
        <v>6990</v>
      </c>
      <c r="T22" s="162">
        <v>10981</v>
      </c>
      <c r="U22" s="162">
        <v>5460</v>
      </c>
      <c r="V22" s="162">
        <v>5985</v>
      </c>
      <c r="W22" s="162">
        <v>5604</v>
      </c>
      <c r="X22" s="162">
        <v>18810</v>
      </c>
    </row>
    <row r="23" spans="2:24" ht="13.5" customHeight="1" x14ac:dyDescent="0.15">
      <c r="B23" s="66"/>
      <c r="C23" s="147">
        <v>12</v>
      </c>
      <c r="D23" s="70"/>
      <c r="E23" s="162">
        <v>3570</v>
      </c>
      <c r="F23" s="162">
        <v>4200</v>
      </c>
      <c r="G23" s="162">
        <v>3857</v>
      </c>
      <c r="H23" s="162">
        <v>69801</v>
      </c>
      <c r="I23" s="162">
        <v>2625</v>
      </c>
      <c r="J23" s="162">
        <v>3045</v>
      </c>
      <c r="K23" s="162">
        <v>2825</v>
      </c>
      <c r="L23" s="162">
        <v>57025</v>
      </c>
      <c r="M23" s="162">
        <v>1575</v>
      </c>
      <c r="N23" s="162">
        <v>1890</v>
      </c>
      <c r="O23" s="162">
        <v>1710</v>
      </c>
      <c r="P23" s="162">
        <v>25631</v>
      </c>
      <c r="Q23" s="162">
        <v>7035</v>
      </c>
      <c r="R23" s="162">
        <v>7665</v>
      </c>
      <c r="S23" s="162">
        <v>7275</v>
      </c>
      <c r="T23" s="162">
        <v>12945</v>
      </c>
      <c r="U23" s="162">
        <v>5565</v>
      </c>
      <c r="V23" s="162">
        <v>6300</v>
      </c>
      <c r="W23" s="162">
        <v>5830</v>
      </c>
      <c r="X23" s="162">
        <v>24195</v>
      </c>
    </row>
    <row r="24" spans="2:24" ht="13.5" customHeight="1" x14ac:dyDescent="0.15">
      <c r="B24" s="66" t="s">
        <v>222</v>
      </c>
      <c r="C24" s="147">
        <v>1</v>
      </c>
      <c r="D24" s="70" t="s">
        <v>69</v>
      </c>
      <c r="E24" s="162">
        <v>3255</v>
      </c>
      <c r="F24" s="162">
        <v>3859</v>
      </c>
      <c r="G24" s="162">
        <v>3551</v>
      </c>
      <c r="H24" s="162">
        <v>69799</v>
      </c>
      <c r="I24" s="162">
        <v>2415</v>
      </c>
      <c r="J24" s="162">
        <v>2888</v>
      </c>
      <c r="K24" s="162">
        <v>2663</v>
      </c>
      <c r="L24" s="162">
        <v>69940</v>
      </c>
      <c r="M24" s="162">
        <v>1470</v>
      </c>
      <c r="N24" s="162">
        <v>1943</v>
      </c>
      <c r="O24" s="162">
        <v>1647</v>
      </c>
      <c r="P24" s="162">
        <v>48779</v>
      </c>
      <c r="Q24" s="162">
        <v>6720</v>
      </c>
      <c r="R24" s="162">
        <v>7350</v>
      </c>
      <c r="S24" s="162">
        <v>7016</v>
      </c>
      <c r="T24" s="162">
        <v>13104</v>
      </c>
      <c r="U24" s="162">
        <v>5460</v>
      </c>
      <c r="V24" s="162">
        <v>6090</v>
      </c>
      <c r="W24" s="162">
        <v>5730</v>
      </c>
      <c r="X24" s="162">
        <v>23933</v>
      </c>
    </row>
    <row r="25" spans="2:24" ht="13.5" customHeight="1" x14ac:dyDescent="0.15">
      <c r="B25" s="66"/>
      <c r="C25" s="147">
        <v>2</v>
      </c>
      <c r="D25" s="70"/>
      <c r="E25" s="162">
        <v>3045</v>
      </c>
      <c r="F25" s="162">
        <v>3612</v>
      </c>
      <c r="G25" s="162">
        <v>3289</v>
      </c>
      <c r="H25" s="162">
        <v>34592</v>
      </c>
      <c r="I25" s="162">
        <v>2310</v>
      </c>
      <c r="J25" s="162">
        <v>2730</v>
      </c>
      <c r="K25" s="162">
        <v>2583</v>
      </c>
      <c r="L25" s="162">
        <v>30205</v>
      </c>
      <c r="M25" s="162">
        <v>1575</v>
      </c>
      <c r="N25" s="162">
        <v>1995</v>
      </c>
      <c r="O25" s="162">
        <v>1769</v>
      </c>
      <c r="P25" s="162">
        <v>29353</v>
      </c>
      <c r="Q25" s="162">
        <v>6510</v>
      </c>
      <c r="R25" s="162">
        <v>7140</v>
      </c>
      <c r="S25" s="162">
        <v>6875</v>
      </c>
      <c r="T25" s="162">
        <v>8425</v>
      </c>
      <c r="U25" s="162">
        <v>5250</v>
      </c>
      <c r="V25" s="162">
        <v>6041</v>
      </c>
      <c r="W25" s="162">
        <v>5655</v>
      </c>
      <c r="X25" s="162">
        <v>14039</v>
      </c>
    </row>
    <row r="26" spans="2:24" ht="13.5" customHeight="1" x14ac:dyDescent="0.15">
      <c r="B26" s="74"/>
      <c r="C26" s="147">
        <v>3</v>
      </c>
      <c r="D26" s="71"/>
      <c r="E26" s="165">
        <v>2835</v>
      </c>
      <c r="F26" s="165">
        <v>3360</v>
      </c>
      <c r="G26" s="165">
        <v>3096</v>
      </c>
      <c r="H26" s="165">
        <v>34764</v>
      </c>
      <c r="I26" s="165">
        <v>2310</v>
      </c>
      <c r="J26" s="165">
        <v>2730</v>
      </c>
      <c r="K26" s="165">
        <v>2565</v>
      </c>
      <c r="L26" s="165">
        <v>30311</v>
      </c>
      <c r="M26" s="165">
        <v>1680</v>
      </c>
      <c r="N26" s="165">
        <v>1995</v>
      </c>
      <c r="O26" s="165">
        <v>1851</v>
      </c>
      <c r="P26" s="165">
        <v>27756</v>
      </c>
      <c r="Q26" s="165">
        <v>6500</v>
      </c>
      <c r="R26" s="165">
        <v>7350</v>
      </c>
      <c r="S26" s="165">
        <v>6883</v>
      </c>
      <c r="T26" s="165">
        <v>9253</v>
      </c>
      <c r="U26" s="165">
        <v>5145</v>
      </c>
      <c r="V26" s="165">
        <v>5775</v>
      </c>
      <c r="W26" s="165">
        <v>5424</v>
      </c>
      <c r="X26" s="165">
        <v>15908</v>
      </c>
    </row>
    <row r="27" spans="2:24" ht="13.5" customHeight="1" x14ac:dyDescent="0.15">
      <c r="B27" s="182" t="s">
        <v>160</v>
      </c>
      <c r="C27" s="183"/>
      <c r="D27" s="184"/>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5" t="s">
        <v>280</v>
      </c>
      <c r="C28" s="186"/>
      <c r="D28" s="187"/>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8" t="s">
        <v>162</v>
      </c>
      <c r="C29" s="189"/>
      <c r="D29" s="190"/>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1"/>
      <c r="C30" s="192" t="s">
        <v>144</v>
      </c>
      <c r="D30" s="190"/>
      <c r="E30" s="162">
        <v>2940</v>
      </c>
      <c r="F30" s="162">
        <v>3360</v>
      </c>
      <c r="G30" s="162">
        <v>3198</v>
      </c>
      <c r="H30" s="162">
        <v>9091</v>
      </c>
      <c r="I30" s="162">
        <v>2415</v>
      </c>
      <c r="J30" s="162">
        <v>2730</v>
      </c>
      <c r="K30" s="162">
        <v>2611</v>
      </c>
      <c r="L30" s="162">
        <v>6826</v>
      </c>
      <c r="M30" s="162">
        <v>1733</v>
      </c>
      <c r="N30" s="162">
        <v>1995</v>
      </c>
      <c r="O30" s="162">
        <v>1853</v>
      </c>
      <c r="P30" s="162">
        <v>4999</v>
      </c>
      <c r="Q30" s="162">
        <v>6615</v>
      </c>
      <c r="R30" s="162">
        <v>7140</v>
      </c>
      <c r="S30" s="162">
        <v>6895</v>
      </c>
      <c r="T30" s="162">
        <v>1623</v>
      </c>
      <c r="U30" s="162">
        <v>5303</v>
      </c>
      <c r="V30" s="162">
        <v>5775</v>
      </c>
      <c r="W30" s="162">
        <v>5464</v>
      </c>
      <c r="X30" s="162">
        <v>4352</v>
      </c>
    </row>
    <row r="31" spans="2:24" ht="13.5" customHeight="1" x14ac:dyDescent="0.15">
      <c r="B31" s="188" t="s">
        <v>164</v>
      </c>
      <c r="C31" s="189"/>
      <c r="D31" s="190"/>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1"/>
      <c r="C32" s="192" t="s">
        <v>146</v>
      </c>
      <c r="D32" s="190"/>
      <c r="E32" s="162">
        <v>2835</v>
      </c>
      <c r="F32" s="162">
        <v>3150</v>
      </c>
      <c r="G32" s="162">
        <v>3080</v>
      </c>
      <c r="H32" s="162">
        <v>8184</v>
      </c>
      <c r="I32" s="162">
        <v>2310</v>
      </c>
      <c r="J32" s="162">
        <v>2709</v>
      </c>
      <c r="K32" s="162">
        <v>2548</v>
      </c>
      <c r="L32" s="162">
        <v>6047</v>
      </c>
      <c r="M32" s="162">
        <v>1680</v>
      </c>
      <c r="N32" s="162">
        <v>1995</v>
      </c>
      <c r="O32" s="162">
        <v>1784</v>
      </c>
      <c r="P32" s="162">
        <v>5582</v>
      </c>
      <c r="Q32" s="162">
        <v>6510</v>
      </c>
      <c r="R32" s="162">
        <v>7140</v>
      </c>
      <c r="S32" s="162">
        <v>6860</v>
      </c>
      <c r="T32" s="162">
        <v>2137</v>
      </c>
      <c r="U32" s="162">
        <v>5250</v>
      </c>
      <c r="V32" s="162">
        <v>5775</v>
      </c>
      <c r="W32" s="162">
        <v>5450</v>
      </c>
      <c r="X32" s="162">
        <v>3814</v>
      </c>
    </row>
    <row r="33" spans="2:24" ht="13.5" customHeight="1" x14ac:dyDescent="0.15">
      <c r="B33" s="188" t="s">
        <v>166</v>
      </c>
      <c r="C33" s="189"/>
      <c r="D33" s="190"/>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1"/>
      <c r="C34" s="192" t="s">
        <v>148</v>
      </c>
      <c r="D34" s="190"/>
      <c r="E34" s="162">
        <v>2835</v>
      </c>
      <c r="F34" s="162">
        <v>3150</v>
      </c>
      <c r="G34" s="162">
        <v>3014</v>
      </c>
      <c r="H34" s="162">
        <v>8197</v>
      </c>
      <c r="I34" s="162">
        <v>2415</v>
      </c>
      <c r="J34" s="162">
        <v>2730</v>
      </c>
      <c r="K34" s="162">
        <v>2558</v>
      </c>
      <c r="L34" s="162">
        <v>8354</v>
      </c>
      <c r="M34" s="162">
        <v>1733</v>
      </c>
      <c r="N34" s="162">
        <v>1995</v>
      </c>
      <c r="O34" s="162">
        <v>1853</v>
      </c>
      <c r="P34" s="162">
        <v>9841</v>
      </c>
      <c r="Q34" s="162">
        <v>6510</v>
      </c>
      <c r="R34" s="162">
        <v>7350</v>
      </c>
      <c r="S34" s="162">
        <v>6909</v>
      </c>
      <c r="T34" s="162">
        <v>2948</v>
      </c>
      <c r="U34" s="162">
        <v>5250</v>
      </c>
      <c r="V34" s="162">
        <v>5775</v>
      </c>
      <c r="W34" s="162">
        <v>5411</v>
      </c>
      <c r="X34" s="162">
        <v>3558</v>
      </c>
    </row>
    <row r="35" spans="2:24" ht="13.5" customHeight="1" x14ac:dyDescent="0.15">
      <c r="B35" s="188" t="s">
        <v>168</v>
      </c>
      <c r="C35" s="189"/>
      <c r="D35" s="190"/>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1"/>
      <c r="C36" s="192" t="s">
        <v>150</v>
      </c>
      <c r="D36" s="190"/>
      <c r="E36" s="162">
        <v>2835</v>
      </c>
      <c r="F36" s="162">
        <v>3045</v>
      </c>
      <c r="G36" s="162">
        <v>2976</v>
      </c>
      <c r="H36" s="162">
        <v>9292</v>
      </c>
      <c r="I36" s="162">
        <v>2415</v>
      </c>
      <c r="J36" s="162">
        <v>2699</v>
      </c>
      <c r="K36" s="162">
        <v>2556</v>
      </c>
      <c r="L36" s="162">
        <v>9084</v>
      </c>
      <c r="M36" s="162">
        <v>1785</v>
      </c>
      <c r="N36" s="162">
        <v>1995</v>
      </c>
      <c r="O36" s="162">
        <v>1898</v>
      </c>
      <c r="P36" s="162">
        <v>7334</v>
      </c>
      <c r="Q36" s="162">
        <v>6500</v>
      </c>
      <c r="R36" s="162">
        <v>7350</v>
      </c>
      <c r="S36" s="162">
        <v>6870</v>
      </c>
      <c r="T36" s="162">
        <v>2545</v>
      </c>
      <c r="U36" s="162">
        <v>5145</v>
      </c>
      <c r="V36" s="162">
        <v>5670</v>
      </c>
      <c r="W36" s="162">
        <v>5394</v>
      </c>
      <c r="X36" s="162">
        <v>4184</v>
      </c>
    </row>
    <row r="37" spans="2:24" ht="13.5" customHeight="1" x14ac:dyDescent="0.15">
      <c r="B37" s="188" t="s">
        <v>170</v>
      </c>
      <c r="C37" s="189"/>
      <c r="D37" s="190"/>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3"/>
      <c r="C38" s="194"/>
      <c r="D38" s="195"/>
      <c r="E38" s="165"/>
      <c r="F38" s="165"/>
      <c r="G38" s="165"/>
      <c r="H38" s="165"/>
      <c r="I38" s="165"/>
      <c r="J38" s="165"/>
      <c r="K38" s="165"/>
      <c r="L38" s="165"/>
      <c r="M38" s="165"/>
      <c r="N38" s="165"/>
      <c r="O38" s="165"/>
      <c r="P38" s="165"/>
      <c r="Q38" s="165"/>
      <c r="R38" s="165"/>
      <c r="S38" s="165"/>
      <c r="T38" s="165"/>
      <c r="U38" s="165"/>
      <c r="V38" s="165"/>
      <c r="W38" s="165"/>
      <c r="X38" s="165"/>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119</v>
      </c>
      <c r="C40" s="48" t="s">
        <v>335</v>
      </c>
    </row>
    <row r="41" spans="2:24" ht="13.5" customHeight="1" x14ac:dyDescent="0.15">
      <c r="B41" s="77" t="s">
        <v>73</v>
      </c>
      <c r="C41" s="48" t="s">
        <v>322</v>
      </c>
    </row>
    <row r="42" spans="2:24" ht="13.5" customHeight="1" x14ac:dyDescent="0.15">
      <c r="B42" s="77" t="s">
        <v>125</v>
      </c>
      <c r="C42" s="48" t="s">
        <v>123</v>
      </c>
    </row>
    <row r="43" spans="2:24" ht="13.5" customHeight="1" x14ac:dyDescent="0.15">
      <c r="B43" s="77" t="s">
        <v>248</v>
      </c>
      <c r="C43" s="48" t="s">
        <v>126</v>
      </c>
    </row>
  </sheetData>
  <phoneticPr fontId="21"/>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C1" sqref="C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2"/>
      <c r="C1" s="172"/>
      <c r="D1" s="172"/>
    </row>
    <row r="2" spans="2:24" ht="12.75" customHeight="1" x14ac:dyDescent="0.15">
      <c r="B2" s="48" t="str">
        <f>'近　和3'!B2&amp;"　（つづき）"</f>
        <v>(2)和牛チルド「3」の品目別価格　（つづき）</v>
      </c>
      <c r="C2" s="146"/>
      <c r="D2" s="146"/>
    </row>
    <row r="3" spans="2:24" ht="12.75" customHeight="1" x14ac:dyDescent="0.15">
      <c r="B3" s="146"/>
      <c r="C3" s="146"/>
      <c r="D3" s="146"/>
      <c r="X3" s="49" t="s">
        <v>81</v>
      </c>
    </row>
    <row r="4" spans="2:24" ht="3.75" customHeight="1" x14ac:dyDescent="0.15">
      <c r="B4" s="58"/>
      <c r="C4" s="58"/>
      <c r="D4" s="58"/>
      <c r="E4" s="58"/>
      <c r="F4" s="58"/>
      <c r="G4" s="58"/>
      <c r="H4" s="58"/>
      <c r="I4" s="58"/>
      <c r="J4" s="58"/>
      <c r="K4" s="58"/>
      <c r="L4" s="58"/>
      <c r="M4" s="58"/>
      <c r="N4" s="58"/>
    </row>
    <row r="5" spans="2:24" ht="13.5" customHeight="1" x14ac:dyDescent="0.15">
      <c r="B5" s="50"/>
      <c r="C5" s="152" t="s">
        <v>318</v>
      </c>
      <c r="D5" s="151"/>
      <c r="E5" s="173" t="s">
        <v>336</v>
      </c>
      <c r="F5" s="174"/>
      <c r="G5" s="174"/>
      <c r="H5" s="175"/>
      <c r="I5" s="173" t="s">
        <v>337</v>
      </c>
      <c r="J5" s="174"/>
      <c r="K5" s="174"/>
      <c r="L5" s="175"/>
      <c r="M5" s="173" t="s">
        <v>338</v>
      </c>
      <c r="N5" s="174"/>
      <c r="O5" s="174"/>
      <c r="P5" s="175"/>
      <c r="Q5" s="173" t="s">
        <v>339</v>
      </c>
      <c r="R5" s="174"/>
      <c r="S5" s="174"/>
      <c r="T5" s="175"/>
      <c r="U5" s="173" t="s">
        <v>340</v>
      </c>
      <c r="V5" s="174"/>
      <c r="W5" s="174"/>
      <c r="X5" s="175"/>
    </row>
    <row r="6" spans="2:24" ht="13.5" customHeight="1" x14ac:dyDescent="0.15">
      <c r="B6" s="155" t="s">
        <v>331</v>
      </c>
      <c r="C6" s="176"/>
      <c r="D6" s="177"/>
      <c r="E6" s="178" t="s">
        <v>276</v>
      </c>
      <c r="F6" s="196" t="s">
        <v>217</v>
      </c>
      <c r="G6" s="178" t="s">
        <v>332</v>
      </c>
      <c r="H6" s="197" t="s">
        <v>114</v>
      </c>
      <c r="I6" s="178" t="s">
        <v>276</v>
      </c>
      <c r="J6" s="196" t="s">
        <v>217</v>
      </c>
      <c r="K6" s="178" t="s">
        <v>332</v>
      </c>
      <c r="L6" s="197" t="s">
        <v>114</v>
      </c>
      <c r="M6" s="178" t="s">
        <v>276</v>
      </c>
      <c r="N6" s="196" t="s">
        <v>217</v>
      </c>
      <c r="O6" s="178" t="s">
        <v>332</v>
      </c>
      <c r="P6" s="197" t="s">
        <v>114</v>
      </c>
      <c r="Q6" s="178" t="s">
        <v>276</v>
      </c>
      <c r="R6" s="196" t="s">
        <v>217</v>
      </c>
      <c r="S6" s="178" t="s">
        <v>332</v>
      </c>
      <c r="T6" s="197" t="s">
        <v>114</v>
      </c>
      <c r="U6" s="178" t="s">
        <v>276</v>
      </c>
      <c r="V6" s="196" t="s">
        <v>217</v>
      </c>
      <c r="W6" s="178" t="s">
        <v>332</v>
      </c>
      <c r="X6" s="197" t="s">
        <v>114</v>
      </c>
    </row>
    <row r="7" spans="2:24" ht="13.5" customHeight="1" x14ac:dyDescent="0.15">
      <c r="B7" s="57"/>
      <c r="C7" s="58"/>
      <c r="D7" s="58"/>
      <c r="E7" s="179"/>
      <c r="F7" s="198"/>
      <c r="G7" s="179" t="s">
        <v>333</v>
      </c>
      <c r="H7" s="199"/>
      <c r="I7" s="179"/>
      <c r="J7" s="198"/>
      <c r="K7" s="179" t="s">
        <v>333</v>
      </c>
      <c r="L7" s="199"/>
      <c r="M7" s="179"/>
      <c r="N7" s="198"/>
      <c r="O7" s="179" t="s">
        <v>333</v>
      </c>
      <c r="P7" s="199"/>
      <c r="Q7" s="179"/>
      <c r="R7" s="198"/>
      <c r="S7" s="179" t="s">
        <v>333</v>
      </c>
      <c r="T7" s="199"/>
      <c r="U7" s="179"/>
      <c r="V7" s="198"/>
      <c r="W7" s="179" t="s">
        <v>333</v>
      </c>
      <c r="X7" s="199"/>
    </row>
    <row r="8" spans="2:24" ht="13.5" customHeight="1" x14ac:dyDescent="0.15">
      <c r="B8" s="66" t="s">
        <v>118</v>
      </c>
      <c r="C8" s="147">
        <v>15</v>
      </c>
      <c r="D8" s="48" t="s">
        <v>334</v>
      </c>
      <c r="E8" s="159">
        <v>4725</v>
      </c>
      <c r="F8" s="160">
        <v>6405</v>
      </c>
      <c r="G8" s="159">
        <v>5475</v>
      </c>
      <c r="H8" s="200">
        <v>360779</v>
      </c>
      <c r="I8" s="159">
        <v>1155</v>
      </c>
      <c r="J8" s="160">
        <v>1785</v>
      </c>
      <c r="K8" s="159">
        <v>1489</v>
      </c>
      <c r="L8" s="200">
        <v>609782</v>
      </c>
      <c r="M8" s="159">
        <v>1890</v>
      </c>
      <c r="N8" s="160">
        <v>2625</v>
      </c>
      <c r="O8" s="159">
        <v>2241</v>
      </c>
      <c r="P8" s="200">
        <v>241477</v>
      </c>
      <c r="Q8" s="159">
        <v>1890</v>
      </c>
      <c r="R8" s="160">
        <v>2678</v>
      </c>
      <c r="S8" s="159">
        <v>2252</v>
      </c>
      <c r="T8" s="200">
        <v>199603</v>
      </c>
      <c r="U8" s="159">
        <v>1890</v>
      </c>
      <c r="V8" s="160">
        <v>2625</v>
      </c>
      <c r="W8" s="159">
        <v>2242</v>
      </c>
      <c r="X8" s="200">
        <v>157149</v>
      </c>
    </row>
    <row r="9" spans="2:24" ht="13.5" customHeight="1" x14ac:dyDescent="0.15">
      <c r="B9" s="66"/>
      <c r="C9" s="147">
        <v>16</v>
      </c>
      <c r="E9" s="162">
        <v>5087</v>
      </c>
      <c r="F9" s="163">
        <v>6825</v>
      </c>
      <c r="G9" s="162">
        <v>5797</v>
      </c>
      <c r="H9" s="167">
        <v>228594</v>
      </c>
      <c r="I9" s="162">
        <v>1260</v>
      </c>
      <c r="J9" s="163">
        <v>2205</v>
      </c>
      <c r="K9" s="162">
        <v>1705</v>
      </c>
      <c r="L9" s="167">
        <v>366844</v>
      </c>
      <c r="M9" s="162">
        <v>1995</v>
      </c>
      <c r="N9" s="163">
        <v>2730</v>
      </c>
      <c r="O9" s="162">
        <v>2340</v>
      </c>
      <c r="P9" s="167">
        <v>146501</v>
      </c>
      <c r="Q9" s="162">
        <v>1995</v>
      </c>
      <c r="R9" s="163">
        <v>2810</v>
      </c>
      <c r="S9" s="162">
        <v>2350</v>
      </c>
      <c r="T9" s="167">
        <v>103674</v>
      </c>
      <c r="U9" s="162">
        <v>1785</v>
      </c>
      <c r="V9" s="163">
        <v>2730</v>
      </c>
      <c r="W9" s="162">
        <v>2219</v>
      </c>
      <c r="X9" s="167">
        <v>89589</v>
      </c>
    </row>
    <row r="10" spans="2:24" ht="13.5" customHeight="1" x14ac:dyDescent="0.15">
      <c r="B10" s="66"/>
      <c r="C10" s="147">
        <v>16</v>
      </c>
      <c r="E10" s="162">
        <v>5600</v>
      </c>
      <c r="F10" s="163">
        <v>6825</v>
      </c>
      <c r="G10" s="162">
        <v>6033</v>
      </c>
      <c r="H10" s="167">
        <v>82204</v>
      </c>
      <c r="I10" s="162">
        <v>1523</v>
      </c>
      <c r="J10" s="163">
        <v>1967</v>
      </c>
      <c r="K10" s="162">
        <v>1738</v>
      </c>
      <c r="L10" s="167">
        <v>58871</v>
      </c>
      <c r="M10" s="162">
        <v>2483</v>
      </c>
      <c r="N10" s="163">
        <v>2940</v>
      </c>
      <c r="O10" s="162">
        <v>2659</v>
      </c>
      <c r="P10" s="167">
        <v>32198</v>
      </c>
      <c r="Q10" s="162">
        <v>2415</v>
      </c>
      <c r="R10" s="163">
        <v>2851</v>
      </c>
      <c r="S10" s="162">
        <v>2617</v>
      </c>
      <c r="T10" s="167">
        <v>20790</v>
      </c>
      <c r="U10" s="162">
        <v>2363</v>
      </c>
      <c r="V10" s="163">
        <v>2835</v>
      </c>
      <c r="W10" s="162">
        <v>2605</v>
      </c>
      <c r="X10" s="167">
        <v>17321</v>
      </c>
    </row>
    <row r="11" spans="2:24" ht="13.5" customHeight="1" x14ac:dyDescent="0.15">
      <c r="B11" s="66"/>
      <c r="C11" s="147">
        <v>17</v>
      </c>
      <c r="E11" s="162">
        <v>5544</v>
      </c>
      <c r="F11" s="163">
        <v>7665</v>
      </c>
      <c r="G11" s="162">
        <v>6170</v>
      </c>
      <c r="H11" s="167">
        <v>149197</v>
      </c>
      <c r="I11" s="162">
        <v>1680</v>
      </c>
      <c r="J11" s="163">
        <v>2437</v>
      </c>
      <c r="K11" s="162">
        <v>2071</v>
      </c>
      <c r="L11" s="167">
        <v>414859</v>
      </c>
      <c r="M11" s="162">
        <v>2310</v>
      </c>
      <c r="N11" s="163">
        <v>2940</v>
      </c>
      <c r="O11" s="162">
        <v>2542</v>
      </c>
      <c r="P11" s="167">
        <v>215093</v>
      </c>
      <c r="Q11" s="162">
        <v>2310</v>
      </c>
      <c r="R11" s="163">
        <v>2940</v>
      </c>
      <c r="S11" s="162">
        <v>2652</v>
      </c>
      <c r="T11" s="167">
        <v>179430</v>
      </c>
      <c r="U11" s="162">
        <v>2310</v>
      </c>
      <c r="V11" s="163">
        <v>3150</v>
      </c>
      <c r="W11" s="162">
        <v>2692</v>
      </c>
      <c r="X11" s="167">
        <v>137344</v>
      </c>
    </row>
    <row r="12" spans="2:24" ht="13.5" customHeight="1" x14ac:dyDescent="0.15">
      <c r="B12" s="66"/>
      <c r="C12" s="147">
        <v>18</v>
      </c>
      <c r="E12" s="162">
        <v>5565</v>
      </c>
      <c r="F12" s="163">
        <v>7046</v>
      </c>
      <c r="G12" s="162">
        <v>6107</v>
      </c>
      <c r="H12" s="167">
        <v>69407</v>
      </c>
      <c r="I12" s="162">
        <v>1470</v>
      </c>
      <c r="J12" s="163">
        <v>2426</v>
      </c>
      <c r="K12" s="162">
        <v>1951</v>
      </c>
      <c r="L12" s="167">
        <v>279562</v>
      </c>
      <c r="M12" s="162">
        <v>2310</v>
      </c>
      <c r="N12" s="163">
        <v>2993</v>
      </c>
      <c r="O12" s="162">
        <v>2640</v>
      </c>
      <c r="P12" s="167">
        <v>176620</v>
      </c>
      <c r="Q12" s="162">
        <v>2415</v>
      </c>
      <c r="R12" s="163">
        <v>3077</v>
      </c>
      <c r="S12" s="162">
        <v>2752</v>
      </c>
      <c r="T12" s="167">
        <v>152028</v>
      </c>
      <c r="U12" s="162">
        <v>2415</v>
      </c>
      <c r="V12" s="163">
        <v>3150</v>
      </c>
      <c r="W12" s="162">
        <v>2768</v>
      </c>
      <c r="X12" s="167">
        <v>114838</v>
      </c>
    </row>
    <row r="13" spans="2:24" ht="13.5" customHeight="1" x14ac:dyDescent="0.15">
      <c r="B13" s="74"/>
      <c r="C13" s="180">
        <v>19</v>
      </c>
      <c r="D13" s="58"/>
      <c r="E13" s="165">
        <v>5513</v>
      </c>
      <c r="F13" s="166">
        <v>6825</v>
      </c>
      <c r="G13" s="165">
        <v>5843</v>
      </c>
      <c r="H13" s="168">
        <v>55794</v>
      </c>
      <c r="I13" s="165">
        <v>1365</v>
      </c>
      <c r="J13" s="166">
        <v>2100</v>
      </c>
      <c r="K13" s="165">
        <v>1867</v>
      </c>
      <c r="L13" s="168">
        <v>314484</v>
      </c>
      <c r="M13" s="165">
        <v>2205</v>
      </c>
      <c r="N13" s="166">
        <v>2783</v>
      </c>
      <c r="O13" s="165">
        <v>2480</v>
      </c>
      <c r="P13" s="168">
        <v>157136</v>
      </c>
      <c r="Q13" s="165">
        <v>2415</v>
      </c>
      <c r="R13" s="166">
        <v>2951</v>
      </c>
      <c r="S13" s="165">
        <v>2692</v>
      </c>
      <c r="T13" s="168">
        <v>147220</v>
      </c>
      <c r="U13" s="165">
        <v>2415</v>
      </c>
      <c r="V13" s="166">
        <v>2951</v>
      </c>
      <c r="W13" s="165">
        <v>2693</v>
      </c>
      <c r="X13" s="168">
        <v>115708</v>
      </c>
    </row>
    <row r="14" spans="2:24" ht="13.5" customHeight="1" x14ac:dyDescent="0.15">
      <c r="B14" s="132" t="s">
        <v>221</v>
      </c>
      <c r="C14" s="181">
        <v>3</v>
      </c>
      <c r="D14" s="63" t="s">
        <v>69</v>
      </c>
      <c r="E14" s="159">
        <v>5723</v>
      </c>
      <c r="F14" s="159">
        <v>6300</v>
      </c>
      <c r="G14" s="159">
        <v>5865</v>
      </c>
      <c r="H14" s="159">
        <v>4149</v>
      </c>
      <c r="I14" s="159">
        <v>1890</v>
      </c>
      <c r="J14" s="159">
        <v>2100</v>
      </c>
      <c r="K14" s="159">
        <v>1994</v>
      </c>
      <c r="L14" s="159">
        <v>24004</v>
      </c>
      <c r="M14" s="159">
        <v>2310</v>
      </c>
      <c r="N14" s="159">
        <v>2730</v>
      </c>
      <c r="O14" s="159">
        <v>2476</v>
      </c>
      <c r="P14" s="159">
        <v>10392</v>
      </c>
      <c r="Q14" s="159">
        <v>2468</v>
      </c>
      <c r="R14" s="159">
        <v>2835</v>
      </c>
      <c r="S14" s="159">
        <v>2645</v>
      </c>
      <c r="T14" s="159">
        <v>8912</v>
      </c>
      <c r="U14" s="159">
        <v>2520</v>
      </c>
      <c r="V14" s="159">
        <v>2783</v>
      </c>
      <c r="W14" s="159">
        <v>2642</v>
      </c>
      <c r="X14" s="159">
        <v>6709</v>
      </c>
    </row>
    <row r="15" spans="2:24" ht="13.5" customHeight="1" x14ac:dyDescent="0.15">
      <c r="B15" s="66"/>
      <c r="C15" s="147">
        <v>4</v>
      </c>
      <c r="D15" s="70"/>
      <c r="E15" s="162">
        <v>5754</v>
      </c>
      <c r="F15" s="162">
        <v>6195</v>
      </c>
      <c r="G15" s="162">
        <v>5854</v>
      </c>
      <c r="H15" s="162">
        <v>2881</v>
      </c>
      <c r="I15" s="162">
        <v>1943</v>
      </c>
      <c r="J15" s="162">
        <v>2100</v>
      </c>
      <c r="K15" s="162">
        <v>2045</v>
      </c>
      <c r="L15" s="162">
        <v>22585</v>
      </c>
      <c r="M15" s="162">
        <v>2310</v>
      </c>
      <c r="N15" s="162">
        <v>2730</v>
      </c>
      <c r="O15" s="162">
        <v>2538</v>
      </c>
      <c r="P15" s="162">
        <v>10918</v>
      </c>
      <c r="Q15" s="162">
        <v>2625</v>
      </c>
      <c r="R15" s="162">
        <v>2951</v>
      </c>
      <c r="S15" s="162">
        <v>2796</v>
      </c>
      <c r="T15" s="162">
        <v>11057</v>
      </c>
      <c r="U15" s="162">
        <v>2625</v>
      </c>
      <c r="V15" s="162">
        <v>2951</v>
      </c>
      <c r="W15" s="162">
        <v>2796</v>
      </c>
      <c r="X15" s="162">
        <v>8733</v>
      </c>
    </row>
    <row r="16" spans="2:24" ht="13.5" customHeight="1" x14ac:dyDescent="0.15">
      <c r="B16" s="66"/>
      <c r="C16" s="147">
        <v>5</v>
      </c>
      <c r="D16" s="70"/>
      <c r="E16" s="162">
        <v>5754</v>
      </c>
      <c r="F16" s="162">
        <v>6300</v>
      </c>
      <c r="G16" s="162">
        <v>5880</v>
      </c>
      <c r="H16" s="162">
        <v>3901</v>
      </c>
      <c r="I16" s="162">
        <v>1785</v>
      </c>
      <c r="J16" s="162">
        <v>2100</v>
      </c>
      <c r="K16" s="162">
        <v>1998</v>
      </c>
      <c r="L16" s="162">
        <v>28517</v>
      </c>
      <c r="M16" s="162">
        <v>2310</v>
      </c>
      <c r="N16" s="162">
        <v>2730</v>
      </c>
      <c r="O16" s="162">
        <v>2468</v>
      </c>
      <c r="P16" s="162">
        <v>13223</v>
      </c>
      <c r="Q16" s="162">
        <v>2499</v>
      </c>
      <c r="R16" s="162">
        <v>2867</v>
      </c>
      <c r="S16" s="162">
        <v>2725</v>
      </c>
      <c r="T16" s="162">
        <v>13104</v>
      </c>
      <c r="U16" s="162">
        <v>2499</v>
      </c>
      <c r="V16" s="162">
        <v>2888</v>
      </c>
      <c r="W16" s="162">
        <v>2726</v>
      </c>
      <c r="X16" s="162">
        <v>9983</v>
      </c>
    </row>
    <row r="17" spans="2:24" ht="13.5" customHeight="1" x14ac:dyDescent="0.15">
      <c r="B17" s="66"/>
      <c r="C17" s="147">
        <v>6</v>
      </c>
      <c r="D17" s="70"/>
      <c r="E17" s="162">
        <v>5513</v>
      </c>
      <c r="F17" s="162">
        <v>5985</v>
      </c>
      <c r="G17" s="162">
        <v>5829</v>
      </c>
      <c r="H17" s="162">
        <v>4106</v>
      </c>
      <c r="I17" s="162">
        <v>1785</v>
      </c>
      <c r="J17" s="162">
        <v>2027</v>
      </c>
      <c r="K17" s="162">
        <v>1913</v>
      </c>
      <c r="L17" s="162">
        <v>20461</v>
      </c>
      <c r="M17" s="162">
        <v>2310</v>
      </c>
      <c r="N17" s="162">
        <v>2520</v>
      </c>
      <c r="O17" s="162">
        <v>2380</v>
      </c>
      <c r="P17" s="162">
        <v>12013</v>
      </c>
      <c r="Q17" s="162">
        <v>2415</v>
      </c>
      <c r="R17" s="162">
        <v>2730</v>
      </c>
      <c r="S17" s="162">
        <v>2663</v>
      </c>
      <c r="T17" s="162">
        <v>10766</v>
      </c>
      <c r="U17" s="162">
        <v>2415</v>
      </c>
      <c r="V17" s="162">
        <v>2730</v>
      </c>
      <c r="W17" s="162">
        <v>2643</v>
      </c>
      <c r="X17" s="162">
        <v>8748</v>
      </c>
    </row>
    <row r="18" spans="2:24" ht="13.5" customHeight="1" x14ac:dyDescent="0.15">
      <c r="B18" s="66"/>
      <c r="C18" s="147">
        <v>7</v>
      </c>
      <c r="D18" s="70"/>
      <c r="E18" s="162">
        <v>5540</v>
      </c>
      <c r="F18" s="162">
        <v>5859</v>
      </c>
      <c r="G18" s="162">
        <v>5775</v>
      </c>
      <c r="H18" s="162">
        <v>4207</v>
      </c>
      <c r="I18" s="162">
        <v>1680</v>
      </c>
      <c r="J18" s="162">
        <v>2048</v>
      </c>
      <c r="K18" s="162">
        <v>1935</v>
      </c>
      <c r="L18" s="162">
        <v>21005</v>
      </c>
      <c r="M18" s="162">
        <v>2205</v>
      </c>
      <c r="N18" s="162">
        <v>2625</v>
      </c>
      <c r="O18" s="162">
        <v>2403</v>
      </c>
      <c r="P18" s="162">
        <v>9266</v>
      </c>
      <c r="Q18" s="162">
        <v>2520</v>
      </c>
      <c r="R18" s="162">
        <v>2835</v>
      </c>
      <c r="S18" s="162">
        <v>2689</v>
      </c>
      <c r="T18" s="162">
        <v>9104</v>
      </c>
      <c r="U18" s="162">
        <v>2520</v>
      </c>
      <c r="V18" s="162">
        <v>2772</v>
      </c>
      <c r="W18" s="162">
        <v>2679</v>
      </c>
      <c r="X18" s="162">
        <v>7542</v>
      </c>
    </row>
    <row r="19" spans="2:24" ht="13.5" customHeight="1" x14ac:dyDescent="0.15">
      <c r="B19" s="66"/>
      <c r="C19" s="147">
        <v>8</v>
      </c>
      <c r="D19" s="70"/>
      <c r="E19" s="162">
        <v>5565</v>
      </c>
      <c r="F19" s="162">
        <v>6090</v>
      </c>
      <c r="G19" s="162">
        <v>5789</v>
      </c>
      <c r="H19" s="162">
        <v>5623</v>
      </c>
      <c r="I19" s="162">
        <v>1680</v>
      </c>
      <c r="J19" s="162">
        <v>2100</v>
      </c>
      <c r="K19" s="162">
        <v>1941</v>
      </c>
      <c r="L19" s="162">
        <v>37501</v>
      </c>
      <c r="M19" s="162">
        <v>2205</v>
      </c>
      <c r="N19" s="162">
        <v>2646</v>
      </c>
      <c r="O19" s="162">
        <v>2456</v>
      </c>
      <c r="P19" s="162">
        <v>16911</v>
      </c>
      <c r="Q19" s="162">
        <v>2415</v>
      </c>
      <c r="R19" s="162">
        <v>2867</v>
      </c>
      <c r="S19" s="162">
        <v>2687</v>
      </c>
      <c r="T19" s="162">
        <v>17263</v>
      </c>
      <c r="U19" s="162">
        <v>2415</v>
      </c>
      <c r="V19" s="162">
        <v>2835</v>
      </c>
      <c r="W19" s="162">
        <v>2672</v>
      </c>
      <c r="X19" s="162">
        <v>13063</v>
      </c>
    </row>
    <row r="20" spans="2:24" ht="13.5" customHeight="1" x14ac:dyDescent="0.15">
      <c r="B20" s="66"/>
      <c r="C20" s="147">
        <v>9</v>
      </c>
      <c r="D20" s="70"/>
      <c r="E20" s="162">
        <v>5565</v>
      </c>
      <c r="F20" s="162">
        <v>6300</v>
      </c>
      <c r="G20" s="162">
        <v>5845</v>
      </c>
      <c r="H20" s="162">
        <v>3852</v>
      </c>
      <c r="I20" s="162">
        <v>1680</v>
      </c>
      <c r="J20" s="162">
        <v>1995</v>
      </c>
      <c r="K20" s="162">
        <v>1840</v>
      </c>
      <c r="L20" s="162">
        <v>23914</v>
      </c>
      <c r="M20" s="162">
        <v>2205</v>
      </c>
      <c r="N20" s="162">
        <v>2625</v>
      </c>
      <c r="O20" s="162">
        <v>2421</v>
      </c>
      <c r="P20" s="162">
        <v>10413</v>
      </c>
      <c r="Q20" s="162">
        <v>2415</v>
      </c>
      <c r="R20" s="162">
        <v>2762</v>
      </c>
      <c r="S20" s="162">
        <v>2686</v>
      </c>
      <c r="T20" s="162">
        <v>9445</v>
      </c>
      <c r="U20" s="162">
        <v>2415</v>
      </c>
      <c r="V20" s="162">
        <v>2835</v>
      </c>
      <c r="W20" s="162">
        <v>2678</v>
      </c>
      <c r="X20" s="162">
        <v>7783</v>
      </c>
    </row>
    <row r="21" spans="2:24" ht="13.5" customHeight="1" x14ac:dyDescent="0.15">
      <c r="B21" s="66"/>
      <c r="C21" s="147">
        <v>10</v>
      </c>
      <c r="D21" s="70"/>
      <c r="E21" s="162">
        <v>5565</v>
      </c>
      <c r="F21" s="162">
        <v>6300</v>
      </c>
      <c r="G21" s="162">
        <v>5805</v>
      </c>
      <c r="H21" s="162">
        <v>4802</v>
      </c>
      <c r="I21" s="162">
        <v>1523</v>
      </c>
      <c r="J21" s="162">
        <v>1890</v>
      </c>
      <c r="K21" s="162">
        <v>1693</v>
      </c>
      <c r="L21" s="162">
        <v>31321</v>
      </c>
      <c r="M21" s="162">
        <v>2205</v>
      </c>
      <c r="N21" s="162">
        <v>2730</v>
      </c>
      <c r="O21" s="162">
        <v>2445</v>
      </c>
      <c r="P21" s="162">
        <v>15570</v>
      </c>
      <c r="Q21" s="162">
        <v>2415</v>
      </c>
      <c r="R21" s="162">
        <v>2835</v>
      </c>
      <c r="S21" s="162">
        <v>2682</v>
      </c>
      <c r="T21" s="162">
        <v>15161</v>
      </c>
      <c r="U21" s="162">
        <v>2415</v>
      </c>
      <c r="V21" s="162">
        <v>2940</v>
      </c>
      <c r="W21" s="162">
        <v>2695</v>
      </c>
      <c r="X21" s="162">
        <v>11384</v>
      </c>
    </row>
    <row r="22" spans="2:24" ht="13.5" customHeight="1" x14ac:dyDescent="0.15">
      <c r="B22" s="66"/>
      <c r="C22" s="147">
        <v>11</v>
      </c>
      <c r="D22" s="70"/>
      <c r="E22" s="162">
        <v>5565</v>
      </c>
      <c r="F22" s="162">
        <v>6091</v>
      </c>
      <c r="G22" s="162">
        <v>5786</v>
      </c>
      <c r="H22" s="162">
        <v>4107</v>
      </c>
      <c r="I22" s="162">
        <v>1418</v>
      </c>
      <c r="J22" s="162">
        <v>1785</v>
      </c>
      <c r="K22" s="162">
        <v>1622</v>
      </c>
      <c r="L22" s="162">
        <v>25898</v>
      </c>
      <c r="M22" s="162">
        <v>2310</v>
      </c>
      <c r="N22" s="162">
        <v>2783</v>
      </c>
      <c r="O22" s="162">
        <v>2526</v>
      </c>
      <c r="P22" s="162">
        <v>15057</v>
      </c>
      <c r="Q22" s="162">
        <v>2415</v>
      </c>
      <c r="R22" s="162">
        <v>2888</v>
      </c>
      <c r="S22" s="162">
        <v>2682</v>
      </c>
      <c r="T22" s="162">
        <v>13125</v>
      </c>
      <c r="U22" s="162">
        <v>2520</v>
      </c>
      <c r="V22" s="162">
        <v>2940</v>
      </c>
      <c r="W22" s="162">
        <v>2713</v>
      </c>
      <c r="X22" s="162">
        <v>10340</v>
      </c>
    </row>
    <row r="23" spans="2:24" ht="13.5" customHeight="1" x14ac:dyDescent="0.15">
      <c r="B23" s="66"/>
      <c r="C23" s="147">
        <v>12</v>
      </c>
      <c r="D23" s="70"/>
      <c r="E23" s="162">
        <v>5859</v>
      </c>
      <c r="F23" s="162">
        <v>6668</v>
      </c>
      <c r="G23" s="162">
        <v>6063</v>
      </c>
      <c r="H23" s="162">
        <v>7417</v>
      </c>
      <c r="I23" s="162">
        <v>1365</v>
      </c>
      <c r="J23" s="162">
        <v>1785</v>
      </c>
      <c r="K23" s="162">
        <v>1611</v>
      </c>
      <c r="L23" s="162">
        <v>28803</v>
      </c>
      <c r="M23" s="162">
        <v>2310</v>
      </c>
      <c r="N23" s="162">
        <v>2730</v>
      </c>
      <c r="O23" s="162">
        <v>2558</v>
      </c>
      <c r="P23" s="162">
        <v>15582</v>
      </c>
      <c r="Q23" s="162">
        <v>2474</v>
      </c>
      <c r="R23" s="162">
        <v>2835</v>
      </c>
      <c r="S23" s="162">
        <v>2654</v>
      </c>
      <c r="T23" s="162">
        <v>16607</v>
      </c>
      <c r="U23" s="162">
        <v>2520</v>
      </c>
      <c r="V23" s="162">
        <v>2835</v>
      </c>
      <c r="W23" s="162">
        <v>2674</v>
      </c>
      <c r="X23" s="162">
        <v>12911</v>
      </c>
    </row>
    <row r="24" spans="2:24" ht="13.5" customHeight="1" x14ac:dyDescent="0.15">
      <c r="B24" s="66" t="s">
        <v>222</v>
      </c>
      <c r="C24" s="147">
        <v>1</v>
      </c>
      <c r="D24" s="70" t="s">
        <v>69</v>
      </c>
      <c r="E24" s="162">
        <v>5670</v>
      </c>
      <c r="F24" s="162">
        <v>6615</v>
      </c>
      <c r="G24" s="162">
        <v>5980</v>
      </c>
      <c r="H24" s="162">
        <v>6118</v>
      </c>
      <c r="I24" s="162">
        <v>1470</v>
      </c>
      <c r="J24" s="162">
        <v>1890</v>
      </c>
      <c r="K24" s="162">
        <v>1683</v>
      </c>
      <c r="L24" s="162">
        <v>24099</v>
      </c>
      <c r="M24" s="162">
        <v>2205</v>
      </c>
      <c r="N24" s="162">
        <v>2625</v>
      </c>
      <c r="O24" s="162">
        <v>2439</v>
      </c>
      <c r="P24" s="162">
        <v>17631</v>
      </c>
      <c r="Q24" s="162">
        <v>2415</v>
      </c>
      <c r="R24" s="162">
        <v>2835</v>
      </c>
      <c r="S24" s="162">
        <v>2667</v>
      </c>
      <c r="T24" s="162">
        <v>17037</v>
      </c>
      <c r="U24" s="162">
        <v>2415</v>
      </c>
      <c r="V24" s="162">
        <v>2835</v>
      </c>
      <c r="W24" s="162">
        <v>2679</v>
      </c>
      <c r="X24" s="162">
        <v>14165</v>
      </c>
    </row>
    <row r="25" spans="2:24" ht="13.5" customHeight="1" x14ac:dyDescent="0.15">
      <c r="B25" s="66"/>
      <c r="C25" s="147">
        <v>2</v>
      </c>
      <c r="D25" s="70"/>
      <c r="E25" s="162">
        <v>5544</v>
      </c>
      <c r="F25" s="162">
        <v>6300</v>
      </c>
      <c r="G25" s="162">
        <v>5736</v>
      </c>
      <c r="H25" s="162">
        <v>4863</v>
      </c>
      <c r="I25" s="162">
        <v>1554</v>
      </c>
      <c r="J25" s="162">
        <v>1943</v>
      </c>
      <c r="K25" s="162">
        <v>1758</v>
      </c>
      <c r="L25" s="162">
        <v>17267</v>
      </c>
      <c r="M25" s="162">
        <v>2205</v>
      </c>
      <c r="N25" s="162">
        <v>2730</v>
      </c>
      <c r="O25" s="162">
        <v>2565</v>
      </c>
      <c r="P25" s="162">
        <v>10266</v>
      </c>
      <c r="Q25" s="162">
        <v>2468</v>
      </c>
      <c r="R25" s="162">
        <v>2835</v>
      </c>
      <c r="S25" s="162">
        <v>2685</v>
      </c>
      <c r="T25" s="162">
        <v>9363</v>
      </c>
      <c r="U25" s="162">
        <v>2415</v>
      </c>
      <c r="V25" s="162">
        <v>2835</v>
      </c>
      <c r="W25" s="162">
        <v>2690</v>
      </c>
      <c r="X25" s="162">
        <v>7575</v>
      </c>
    </row>
    <row r="26" spans="2:24" ht="13.5" customHeight="1" x14ac:dyDescent="0.15">
      <c r="B26" s="74"/>
      <c r="C26" s="147">
        <v>3</v>
      </c>
      <c r="D26" s="71"/>
      <c r="E26" s="165">
        <v>5513</v>
      </c>
      <c r="F26" s="165">
        <v>5985</v>
      </c>
      <c r="G26" s="165">
        <v>5688</v>
      </c>
      <c r="H26" s="165">
        <v>4310</v>
      </c>
      <c r="I26" s="165">
        <v>1628</v>
      </c>
      <c r="J26" s="165">
        <v>1943</v>
      </c>
      <c r="K26" s="165">
        <v>1821</v>
      </c>
      <c r="L26" s="165">
        <v>19769</v>
      </c>
      <c r="M26" s="165">
        <v>2310</v>
      </c>
      <c r="N26" s="165">
        <v>2772</v>
      </c>
      <c r="O26" s="165">
        <v>2552</v>
      </c>
      <c r="P26" s="165">
        <v>9808</v>
      </c>
      <c r="Q26" s="165">
        <v>2520</v>
      </c>
      <c r="R26" s="165">
        <v>2867</v>
      </c>
      <c r="S26" s="165">
        <v>2668</v>
      </c>
      <c r="T26" s="165">
        <v>8913</v>
      </c>
      <c r="U26" s="165">
        <v>2520</v>
      </c>
      <c r="V26" s="165">
        <v>2940</v>
      </c>
      <c r="W26" s="165">
        <v>2684</v>
      </c>
      <c r="X26" s="165">
        <v>7813</v>
      </c>
    </row>
    <row r="27" spans="2:24" ht="13.5" customHeight="1" x14ac:dyDescent="0.15">
      <c r="B27" s="182" t="s">
        <v>160</v>
      </c>
      <c r="C27" s="183"/>
      <c r="D27" s="184"/>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5" t="s">
        <v>280</v>
      </c>
      <c r="C28" s="186"/>
      <c r="D28" s="187"/>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8" t="s">
        <v>162</v>
      </c>
      <c r="C29" s="189"/>
      <c r="D29" s="190"/>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1"/>
      <c r="C30" s="192" t="s">
        <v>144</v>
      </c>
      <c r="D30" s="190"/>
      <c r="E30" s="162">
        <v>0</v>
      </c>
      <c r="F30" s="162">
        <v>0</v>
      </c>
      <c r="G30" s="162">
        <v>0</v>
      </c>
      <c r="H30" s="162">
        <v>819</v>
      </c>
      <c r="I30" s="162">
        <v>1680</v>
      </c>
      <c r="J30" s="162">
        <v>1943</v>
      </c>
      <c r="K30" s="162">
        <v>1826</v>
      </c>
      <c r="L30" s="162">
        <v>4573</v>
      </c>
      <c r="M30" s="162">
        <v>2310</v>
      </c>
      <c r="N30" s="162">
        <v>2730</v>
      </c>
      <c r="O30" s="162">
        <v>2487</v>
      </c>
      <c r="P30" s="162">
        <v>2687</v>
      </c>
      <c r="Q30" s="162">
        <v>2536</v>
      </c>
      <c r="R30" s="162">
        <v>2730</v>
      </c>
      <c r="S30" s="162">
        <v>2668</v>
      </c>
      <c r="T30" s="162">
        <v>2299</v>
      </c>
      <c r="U30" s="162">
        <v>2520</v>
      </c>
      <c r="V30" s="162">
        <v>2730</v>
      </c>
      <c r="W30" s="162">
        <v>2644</v>
      </c>
      <c r="X30" s="162">
        <v>2126</v>
      </c>
    </row>
    <row r="31" spans="2:24" ht="13.5" customHeight="1" x14ac:dyDescent="0.15">
      <c r="B31" s="188" t="s">
        <v>164</v>
      </c>
      <c r="C31" s="189"/>
      <c r="D31" s="190"/>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1"/>
      <c r="C32" s="192" t="s">
        <v>146</v>
      </c>
      <c r="D32" s="190"/>
      <c r="E32" s="162">
        <v>5513</v>
      </c>
      <c r="F32" s="162">
        <v>5985</v>
      </c>
      <c r="G32" s="162">
        <v>5697</v>
      </c>
      <c r="H32" s="162">
        <v>966</v>
      </c>
      <c r="I32" s="162">
        <v>1628</v>
      </c>
      <c r="J32" s="162">
        <v>1943</v>
      </c>
      <c r="K32" s="162">
        <v>1820</v>
      </c>
      <c r="L32" s="162">
        <v>4148</v>
      </c>
      <c r="M32" s="162">
        <v>2310</v>
      </c>
      <c r="N32" s="162">
        <v>2730</v>
      </c>
      <c r="O32" s="162">
        <v>2462</v>
      </c>
      <c r="P32" s="162">
        <v>1924</v>
      </c>
      <c r="Q32" s="162">
        <v>2520</v>
      </c>
      <c r="R32" s="162">
        <v>2835</v>
      </c>
      <c r="S32" s="162">
        <v>2640</v>
      </c>
      <c r="T32" s="162">
        <v>1840</v>
      </c>
      <c r="U32" s="162">
        <v>2520</v>
      </c>
      <c r="V32" s="162">
        <v>2835</v>
      </c>
      <c r="W32" s="162">
        <v>2674</v>
      </c>
      <c r="X32" s="162">
        <v>1679</v>
      </c>
    </row>
    <row r="33" spans="2:24" ht="13.5" customHeight="1" x14ac:dyDescent="0.15">
      <c r="B33" s="188" t="s">
        <v>166</v>
      </c>
      <c r="C33" s="189"/>
      <c r="D33" s="190"/>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1"/>
      <c r="C34" s="192" t="s">
        <v>148</v>
      </c>
      <c r="D34" s="190"/>
      <c r="E34" s="161">
        <v>5513</v>
      </c>
      <c r="F34" s="162">
        <v>5981</v>
      </c>
      <c r="G34" s="167">
        <v>5670</v>
      </c>
      <c r="H34" s="162">
        <v>603</v>
      </c>
      <c r="I34" s="162">
        <v>1659</v>
      </c>
      <c r="J34" s="162">
        <v>1943</v>
      </c>
      <c r="K34" s="162">
        <v>1836</v>
      </c>
      <c r="L34" s="162">
        <v>4494</v>
      </c>
      <c r="M34" s="162">
        <v>2310</v>
      </c>
      <c r="N34" s="162">
        <v>2772</v>
      </c>
      <c r="O34" s="162">
        <v>2590</v>
      </c>
      <c r="P34" s="162">
        <v>2830</v>
      </c>
      <c r="Q34" s="162">
        <v>2520</v>
      </c>
      <c r="R34" s="162">
        <v>2867</v>
      </c>
      <c r="S34" s="162">
        <v>2674</v>
      </c>
      <c r="T34" s="162">
        <v>2361</v>
      </c>
      <c r="U34" s="162">
        <v>2520</v>
      </c>
      <c r="V34" s="162">
        <v>2940</v>
      </c>
      <c r="W34" s="162">
        <v>2699</v>
      </c>
      <c r="X34" s="162">
        <v>1992</v>
      </c>
    </row>
    <row r="35" spans="2:24" ht="13.5" customHeight="1" x14ac:dyDescent="0.15">
      <c r="B35" s="188" t="s">
        <v>168</v>
      </c>
      <c r="C35" s="189"/>
      <c r="D35" s="190"/>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1"/>
      <c r="C36" s="192" t="s">
        <v>150</v>
      </c>
      <c r="D36" s="190"/>
      <c r="E36" s="162">
        <v>5513</v>
      </c>
      <c r="F36" s="162">
        <v>5985</v>
      </c>
      <c r="G36" s="162">
        <v>5690</v>
      </c>
      <c r="H36" s="162">
        <v>1922</v>
      </c>
      <c r="I36" s="162">
        <v>1628</v>
      </c>
      <c r="J36" s="162">
        <v>1890</v>
      </c>
      <c r="K36" s="162">
        <v>1797</v>
      </c>
      <c r="L36" s="162">
        <v>6554</v>
      </c>
      <c r="M36" s="162">
        <v>2310</v>
      </c>
      <c r="N36" s="162">
        <v>2730</v>
      </c>
      <c r="O36" s="162">
        <v>2610</v>
      </c>
      <c r="P36" s="162">
        <v>2367</v>
      </c>
      <c r="Q36" s="162">
        <v>2520</v>
      </c>
      <c r="R36" s="162">
        <v>2867</v>
      </c>
      <c r="S36" s="162">
        <v>2676</v>
      </c>
      <c r="T36" s="162">
        <v>2413</v>
      </c>
      <c r="U36" s="162">
        <v>2520</v>
      </c>
      <c r="V36" s="162">
        <v>2867</v>
      </c>
      <c r="W36" s="162">
        <v>2687</v>
      </c>
      <c r="X36" s="162">
        <v>2016</v>
      </c>
    </row>
    <row r="37" spans="2:24" ht="13.5" customHeight="1" x14ac:dyDescent="0.15">
      <c r="B37" s="188" t="s">
        <v>170</v>
      </c>
      <c r="C37" s="189"/>
      <c r="D37" s="190"/>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3"/>
      <c r="C38" s="194"/>
      <c r="D38" s="195"/>
      <c r="E38" s="165"/>
      <c r="F38" s="165"/>
      <c r="G38" s="165"/>
      <c r="H38" s="165"/>
      <c r="I38" s="165"/>
      <c r="J38" s="165"/>
      <c r="K38" s="165"/>
      <c r="L38" s="165"/>
      <c r="M38" s="165"/>
      <c r="N38" s="165"/>
      <c r="O38" s="165"/>
      <c r="P38" s="165"/>
      <c r="Q38" s="165"/>
      <c r="R38" s="165"/>
      <c r="S38" s="165"/>
      <c r="T38" s="165"/>
      <c r="U38" s="165"/>
      <c r="V38" s="165"/>
      <c r="W38" s="165"/>
      <c r="X38" s="165"/>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1"/>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C1" sqref="C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2"/>
      <c r="C1" s="172"/>
      <c r="D1" s="172"/>
    </row>
    <row r="2" spans="2:20" ht="12.75" customHeight="1" x14ac:dyDescent="0.15">
      <c r="B2" s="48" t="str">
        <f>'近　和3-2'!B2</f>
        <v>(2)和牛チルド「3」の品目別価格　（つづき）</v>
      </c>
      <c r="C2" s="146"/>
      <c r="D2" s="146"/>
    </row>
    <row r="3" spans="2:20" ht="12.75" customHeight="1" x14ac:dyDescent="0.15">
      <c r="B3" s="146"/>
      <c r="C3" s="146"/>
      <c r="D3" s="146"/>
      <c r="T3" s="49" t="s">
        <v>81</v>
      </c>
    </row>
    <row r="4" spans="2:20" ht="3.75" customHeight="1" x14ac:dyDescent="0.15">
      <c r="B4" s="47"/>
      <c r="C4" s="47"/>
      <c r="D4" s="47"/>
      <c r="E4" s="47"/>
      <c r="F4" s="47"/>
      <c r="G4" s="47"/>
      <c r="H4" s="47"/>
      <c r="I4" s="47"/>
      <c r="J4" s="47"/>
    </row>
    <row r="5" spans="2:20" ht="13.5" customHeight="1" x14ac:dyDescent="0.15">
      <c r="B5" s="50"/>
      <c r="C5" s="152" t="s">
        <v>318</v>
      </c>
      <c r="D5" s="151"/>
      <c r="E5" s="173" t="s">
        <v>341</v>
      </c>
      <c r="F5" s="174"/>
      <c r="G5" s="174"/>
      <c r="H5" s="175"/>
      <c r="I5" s="173" t="s">
        <v>342</v>
      </c>
      <c r="J5" s="174"/>
      <c r="K5" s="174"/>
      <c r="L5" s="175"/>
      <c r="M5" s="173" t="s">
        <v>343</v>
      </c>
      <c r="N5" s="174"/>
      <c r="O5" s="174"/>
      <c r="P5" s="175"/>
      <c r="Q5" s="173" t="s">
        <v>344</v>
      </c>
      <c r="R5" s="174"/>
      <c r="S5" s="174"/>
      <c r="T5" s="175"/>
    </row>
    <row r="6" spans="2:20" ht="13.5" customHeight="1" x14ac:dyDescent="0.15">
      <c r="B6" s="155" t="s">
        <v>331</v>
      </c>
      <c r="C6" s="176"/>
      <c r="D6" s="177"/>
      <c r="E6" s="178" t="s">
        <v>276</v>
      </c>
      <c r="F6" s="196" t="s">
        <v>217</v>
      </c>
      <c r="G6" s="178" t="s">
        <v>332</v>
      </c>
      <c r="H6" s="197" t="s">
        <v>114</v>
      </c>
      <c r="I6" s="178" t="s">
        <v>276</v>
      </c>
      <c r="J6" s="196" t="s">
        <v>217</v>
      </c>
      <c r="K6" s="178" t="s">
        <v>332</v>
      </c>
      <c r="L6" s="197" t="s">
        <v>114</v>
      </c>
      <c r="M6" s="178" t="s">
        <v>276</v>
      </c>
      <c r="N6" s="196" t="s">
        <v>217</v>
      </c>
      <c r="O6" s="178" t="s">
        <v>332</v>
      </c>
      <c r="P6" s="197" t="s">
        <v>114</v>
      </c>
      <c r="Q6" s="178" t="s">
        <v>276</v>
      </c>
      <c r="R6" s="196" t="s">
        <v>217</v>
      </c>
      <c r="S6" s="178" t="s">
        <v>332</v>
      </c>
      <c r="T6" s="197" t="s">
        <v>114</v>
      </c>
    </row>
    <row r="7" spans="2:20" ht="13.5" customHeight="1" x14ac:dyDescent="0.15">
      <c r="B7" s="57"/>
      <c r="C7" s="58"/>
      <c r="D7" s="58"/>
      <c r="E7" s="179"/>
      <c r="F7" s="198"/>
      <c r="G7" s="179" t="s">
        <v>333</v>
      </c>
      <c r="H7" s="199"/>
      <c r="I7" s="179"/>
      <c r="J7" s="198"/>
      <c r="K7" s="179" t="s">
        <v>333</v>
      </c>
      <c r="L7" s="199"/>
      <c r="M7" s="179"/>
      <c r="N7" s="198"/>
      <c r="O7" s="179" t="s">
        <v>333</v>
      </c>
      <c r="P7" s="199"/>
      <c r="Q7" s="179"/>
      <c r="R7" s="198"/>
      <c r="S7" s="179" t="s">
        <v>333</v>
      </c>
      <c r="T7" s="199"/>
    </row>
    <row r="8" spans="2:20" ht="13.5" customHeight="1" x14ac:dyDescent="0.15">
      <c r="B8" s="66" t="s">
        <v>118</v>
      </c>
      <c r="C8" s="147">
        <v>15</v>
      </c>
      <c r="D8" s="48" t="s">
        <v>334</v>
      </c>
      <c r="E8" s="159">
        <v>1575</v>
      </c>
      <c r="F8" s="160">
        <v>2520</v>
      </c>
      <c r="G8" s="159">
        <v>2041</v>
      </c>
      <c r="H8" s="200">
        <v>219022</v>
      </c>
      <c r="I8" s="159">
        <v>840</v>
      </c>
      <c r="J8" s="160">
        <v>1313</v>
      </c>
      <c r="K8" s="159">
        <v>1041</v>
      </c>
      <c r="L8" s="200">
        <v>330354</v>
      </c>
      <c r="M8" s="159">
        <v>1838</v>
      </c>
      <c r="N8" s="160">
        <v>2678</v>
      </c>
      <c r="O8" s="159">
        <v>2160</v>
      </c>
      <c r="P8" s="200">
        <v>896557</v>
      </c>
      <c r="Q8" s="159">
        <v>2100</v>
      </c>
      <c r="R8" s="160">
        <v>3360</v>
      </c>
      <c r="S8" s="159">
        <v>2741</v>
      </c>
      <c r="T8" s="200">
        <v>1830046</v>
      </c>
    </row>
    <row r="9" spans="2:20" ht="13.5" customHeight="1" x14ac:dyDescent="0.15">
      <c r="B9" s="66"/>
      <c r="C9" s="147">
        <v>16</v>
      </c>
      <c r="E9" s="162">
        <v>1575</v>
      </c>
      <c r="F9" s="163">
        <v>2625</v>
      </c>
      <c r="G9" s="162">
        <v>2094</v>
      </c>
      <c r="H9" s="167">
        <v>123044</v>
      </c>
      <c r="I9" s="162">
        <v>945</v>
      </c>
      <c r="J9" s="163">
        <v>1470</v>
      </c>
      <c r="K9" s="162">
        <v>1218</v>
      </c>
      <c r="L9" s="167">
        <v>230110</v>
      </c>
      <c r="M9" s="162">
        <v>1995</v>
      </c>
      <c r="N9" s="163">
        <v>2783</v>
      </c>
      <c r="O9" s="162">
        <v>2353</v>
      </c>
      <c r="P9" s="167">
        <v>623678</v>
      </c>
      <c r="Q9" s="162">
        <v>2415</v>
      </c>
      <c r="R9" s="163">
        <v>3465</v>
      </c>
      <c r="S9" s="162">
        <v>2898</v>
      </c>
      <c r="T9" s="167">
        <v>1300262</v>
      </c>
    </row>
    <row r="10" spans="2:20" ht="13.5" customHeight="1" x14ac:dyDescent="0.15">
      <c r="B10" s="66"/>
      <c r="C10" s="147">
        <v>16</v>
      </c>
      <c r="E10" s="162">
        <v>2258</v>
      </c>
      <c r="F10" s="163">
        <v>2835</v>
      </c>
      <c r="G10" s="162">
        <v>2445</v>
      </c>
      <c r="H10" s="167">
        <v>26349</v>
      </c>
      <c r="I10" s="162">
        <v>1208</v>
      </c>
      <c r="J10" s="163">
        <v>1523</v>
      </c>
      <c r="K10" s="162">
        <v>1334</v>
      </c>
      <c r="L10" s="167">
        <v>52647</v>
      </c>
      <c r="M10" s="162">
        <v>2363</v>
      </c>
      <c r="N10" s="163">
        <v>2993</v>
      </c>
      <c r="O10" s="162">
        <v>2618</v>
      </c>
      <c r="P10" s="167">
        <v>134514</v>
      </c>
      <c r="Q10" s="162">
        <v>2783</v>
      </c>
      <c r="R10" s="163">
        <v>3308</v>
      </c>
      <c r="S10" s="162">
        <v>3036</v>
      </c>
      <c r="T10" s="167">
        <v>335260</v>
      </c>
    </row>
    <row r="11" spans="2:20" ht="13.5" customHeight="1" x14ac:dyDescent="0.15">
      <c r="B11" s="66"/>
      <c r="C11" s="147">
        <v>17</v>
      </c>
      <c r="E11" s="162">
        <v>2100</v>
      </c>
      <c r="F11" s="163">
        <v>2940</v>
      </c>
      <c r="G11" s="162">
        <v>2348</v>
      </c>
      <c r="H11" s="167">
        <v>182322</v>
      </c>
      <c r="I11" s="162">
        <v>1155</v>
      </c>
      <c r="J11" s="163">
        <v>1575</v>
      </c>
      <c r="K11" s="162">
        <v>1355</v>
      </c>
      <c r="L11" s="167">
        <v>316295</v>
      </c>
      <c r="M11" s="162">
        <v>2248</v>
      </c>
      <c r="N11" s="163">
        <v>3045</v>
      </c>
      <c r="O11" s="162">
        <v>2499</v>
      </c>
      <c r="P11" s="167">
        <v>736315</v>
      </c>
      <c r="Q11" s="162">
        <v>2702</v>
      </c>
      <c r="R11" s="163">
        <v>3570</v>
      </c>
      <c r="S11" s="162">
        <v>3117</v>
      </c>
      <c r="T11" s="167">
        <v>2053219</v>
      </c>
    </row>
    <row r="12" spans="2:20" ht="13.5" customHeight="1" x14ac:dyDescent="0.15">
      <c r="B12" s="66"/>
      <c r="C12" s="147">
        <v>18</v>
      </c>
      <c r="E12" s="162">
        <v>1995</v>
      </c>
      <c r="F12" s="163">
        <v>2940</v>
      </c>
      <c r="G12" s="162">
        <v>2452</v>
      </c>
      <c r="H12" s="167">
        <v>167873</v>
      </c>
      <c r="I12" s="162">
        <v>1050</v>
      </c>
      <c r="J12" s="163">
        <v>1680</v>
      </c>
      <c r="K12" s="162">
        <v>1378</v>
      </c>
      <c r="L12" s="167">
        <v>258820</v>
      </c>
      <c r="M12" s="162">
        <v>2205</v>
      </c>
      <c r="N12" s="163">
        <v>2993</v>
      </c>
      <c r="O12" s="162">
        <v>2573</v>
      </c>
      <c r="P12" s="167">
        <v>440360</v>
      </c>
      <c r="Q12" s="162">
        <v>2700</v>
      </c>
      <c r="R12" s="163">
        <v>3465</v>
      </c>
      <c r="S12" s="162">
        <v>3090</v>
      </c>
      <c r="T12" s="167">
        <v>1570965</v>
      </c>
    </row>
    <row r="13" spans="2:20" ht="13.5" customHeight="1" x14ac:dyDescent="0.15">
      <c r="B13" s="74"/>
      <c r="C13" s="180">
        <v>19</v>
      </c>
      <c r="D13" s="58"/>
      <c r="E13" s="165">
        <v>1943</v>
      </c>
      <c r="F13" s="166">
        <v>2678</v>
      </c>
      <c r="G13" s="165">
        <v>2293</v>
      </c>
      <c r="H13" s="168">
        <v>154260</v>
      </c>
      <c r="I13" s="165">
        <v>1103</v>
      </c>
      <c r="J13" s="166">
        <v>1628</v>
      </c>
      <c r="K13" s="165">
        <v>1372</v>
      </c>
      <c r="L13" s="168">
        <v>252503</v>
      </c>
      <c r="M13" s="165">
        <v>2205</v>
      </c>
      <c r="N13" s="166">
        <v>2835</v>
      </c>
      <c r="O13" s="165">
        <v>2494</v>
      </c>
      <c r="P13" s="168">
        <v>448066</v>
      </c>
      <c r="Q13" s="165">
        <v>2667</v>
      </c>
      <c r="R13" s="166">
        <v>3255</v>
      </c>
      <c r="S13" s="165">
        <v>2999</v>
      </c>
      <c r="T13" s="168">
        <v>1372220</v>
      </c>
    </row>
    <row r="14" spans="2:20" ht="13.5" customHeight="1" x14ac:dyDescent="0.15">
      <c r="B14" s="132" t="s">
        <v>221</v>
      </c>
      <c r="C14" s="181">
        <v>3</v>
      </c>
      <c r="D14" s="63" t="s">
        <v>69</v>
      </c>
      <c r="E14" s="159">
        <v>2100</v>
      </c>
      <c r="F14" s="159">
        <v>2415</v>
      </c>
      <c r="G14" s="159">
        <v>2302</v>
      </c>
      <c r="H14" s="159">
        <v>9508</v>
      </c>
      <c r="I14" s="159">
        <v>1155</v>
      </c>
      <c r="J14" s="159">
        <v>1575</v>
      </c>
      <c r="K14" s="159">
        <v>1387</v>
      </c>
      <c r="L14" s="159">
        <v>17959</v>
      </c>
      <c r="M14" s="159">
        <v>2310</v>
      </c>
      <c r="N14" s="159">
        <v>2730</v>
      </c>
      <c r="O14" s="159">
        <v>2542</v>
      </c>
      <c r="P14" s="159">
        <v>34478</v>
      </c>
      <c r="Q14" s="159">
        <v>2783</v>
      </c>
      <c r="R14" s="159">
        <v>3119</v>
      </c>
      <c r="S14" s="159">
        <v>2975</v>
      </c>
      <c r="T14" s="159">
        <v>85239</v>
      </c>
    </row>
    <row r="15" spans="2:20" ht="13.5" customHeight="1" x14ac:dyDescent="0.15">
      <c r="B15" s="66"/>
      <c r="C15" s="147">
        <v>4</v>
      </c>
      <c r="D15" s="70"/>
      <c r="E15" s="162">
        <v>2100</v>
      </c>
      <c r="F15" s="162">
        <v>2625</v>
      </c>
      <c r="G15" s="162">
        <v>2377</v>
      </c>
      <c r="H15" s="162">
        <v>10331</v>
      </c>
      <c r="I15" s="162">
        <v>1155</v>
      </c>
      <c r="J15" s="162">
        <v>1575</v>
      </c>
      <c r="K15" s="162">
        <v>1386</v>
      </c>
      <c r="L15" s="162">
        <v>16651</v>
      </c>
      <c r="M15" s="162">
        <v>2310</v>
      </c>
      <c r="N15" s="162">
        <v>2783</v>
      </c>
      <c r="O15" s="162">
        <v>2497</v>
      </c>
      <c r="P15" s="162">
        <v>32231</v>
      </c>
      <c r="Q15" s="162">
        <v>2783</v>
      </c>
      <c r="R15" s="162">
        <v>3150</v>
      </c>
      <c r="S15" s="162">
        <v>3037</v>
      </c>
      <c r="T15" s="162">
        <v>97007</v>
      </c>
    </row>
    <row r="16" spans="2:20" ht="13.5" customHeight="1" x14ac:dyDescent="0.15">
      <c r="B16" s="66"/>
      <c r="C16" s="147">
        <v>5</v>
      </c>
      <c r="D16" s="70"/>
      <c r="E16" s="162">
        <v>1995</v>
      </c>
      <c r="F16" s="162">
        <v>2625</v>
      </c>
      <c r="G16" s="162">
        <v>2318</v>
      </c>
      <c r="H16" s="162">
        <v>12722</v>
      </c>
      <c r="I16" s="162">
        <v>1155</v>
      </c>
      <c r="J16" s="162">
        <v>1523</v>
      </c>
      <c r="K16" s="162">
        <v>1362</v>
      </c>
      <c r="L16" s="162">
        <v>23490</v>
      </c>
      <c r="M16" s="162">
        <v>2258</v>
      </c>
      <c r="N16" s="162">
        <v>2730</v>
      </c>
      <c r="O16" s="162">
        <v>2491</v>
      </c>
      <c r="P16" s="162">
        <v>45925</v>
      </c>
      <c r="Q16" s="162">
        <v>2835</v>
      </c>
      <c r="R16" s="162">
        <v>3150</v>
      </c>
      <c r="S16" s="162">
        <v>2998</v>
      </c>
      <c r="T16" s="162">
        <v>139188</v>
      </c>
    </row>
    <row r="17" spans="2:20" ht="13.5" customHeight="1" x14ac:dyDescent="0.15">
      <c r="B17" s="66"/>
      <c r="C17" s="147">
        <v>6</v>
      </c>
      <c r="D17" s="70"/>
      <c r="E17" s="162">
        <v>1995</v>
      </c>
      <c r="F17" s="162">
        <v>2415</v>
      </c>
      <c r="G17" s="162">
        <v>2222</v>
      </c>
      <c r="H17" s="162">
        <v>11761</v>
      </c>
      <c r="I17" s="162">
        <v>1155</v>
      </c>
      <c r="J17" s="162">
        <v>1470</v>
      </c>
      <c r="K17" s="162">
        <v>1318</v>
      </c>
      <c r="L17" s="162">
        <v>20170</v>
      </c>
      <c r="M17" s="162">
        <v>2258</v>
      </c>
      <c r="N17" s="162">
        <v>2625</v>
      </c>
      <c r="O17" s="162">
        <v>2454</v>
      </c>
      <c r="P17" s="162">
        <v>31609</v>
      </c>
      <c r="Q17" s="162">
        <v>2730</v>
      </c>
      <c r="R17" s="162">
        <v>3024</v>
      </c>
      <c r="S17" s="162">
        <v>2856</v>
      </c>
      <c r="T17" s="162">
        <v>104865</v>
      </c>
    </row>
    <row r="18" spans="2:20" ht="13.5" customHeight="1" x14ac:dyDescent="0.15">
      <c r="B18" s="66"/>
      <c r="C18" s="147">
        <v>7</v>
      </c>
      <c r="D18" s="70"/>
      <c r="E18" s="162">
        <v>1943</v>
      </c>
      <c r="F18" s="162">
        <v>2415</v>
      </c>
      <c r="G18" s="162">
        <v>2166</v>
      </c>
      <c r="H18" s="162">
        <v>9387</v>
      </c>
      <c r="I18" s="162">
        <v>1239</v>
      </c>
      <c r="J18" s="162">
        <v>1470</v>
      </c>
      <c r="K18" s="162">
        <v>1343</v>
      </c>
      <c r="L18" s="162">
        <v>17890</v>
      </c>
      <c r="M18" s="162">
        <v>2205</v>
      </c>
      <c r="N18" s="162">
        <v>2646</v>
      </c>
      <c r="O18" s="162">
        <v>2415</v>
      </c>
      <c r="P18" s="162">
        <v>27777</v>
      </c>
      <c r="Q18" s="162">
        <v>2667</v>
      </c>
      <c r="R18" s="162">
        <v>3045</v>
      </c>
      <c r="S18" s="162">
        <v>2883</v>
      </c>
      <c r="T18" s="162">
        <v>92711</v>
      </c>
    </row>
    <row r="19" spans="2:20" ht="13.5" customHeight="1" x14ac:dyDescent="0.15">
      <c r="B19" s="66"/>
      <c r="C19" s="147">
        <v>8</v>
      </c>
      <c r="D19" s="70"/>
      <c r="E19" s="162">
        <v>1995</v>
      </c>
      <c r="F19" s="162">
        <v>2415</v>
      </c>
      <c r="G19" s="162">
        <v>2205</v>
      </c>
      <c r="H19" s="162">
        <v>15648</v>
      </c>
      <c r="I19" s="162">
        <v>1103</v>
      </c>
      <c r="J19" s="162">
        <v>1512</v>
      </c>
      <c r="K19" s="162">
        <v>1347</v>
      </c>
      <c r="L19" s="162">
        <v>24314</v>
      </c>
      <c r="M19" s="162">
        <v>2205</v>
      </c>
      <c r="N19" s="162">
        <v>2678</v>
      </c>
      <c r="O19" s="162">
        <v>2458</v>
      </c>
      <c r="P19" s="162">
        <v>37630</v>
      </c>
      <c r="Q19" s="162">
        <v>2725</v>
      </c>
      <c r="R19" s="162">
        <v>3098</v>
      </c>
      <c r="S19" s="162">
        <v>2935</v>
      </c>
      <c r="T19" s="162">
        <v>136123</v>
      </c>
    </row>
    <row r="20" spans="2:20" ht="13.5" customHeight="1" x14ac:dyDescent="0.15">
      <c r="B20" s="66"/>
      <c r="C20" s="147">
        <v>9</v>
      </c>
      <c r="D20" s="70"/>
      <c r="E20" s="162">
        <v>2100</v>
      </c>
      <c r="F20" s="162">
        <v>2415</v>
      </c>
      <c r="G20" s="162">
        <v>2207</v>
      </c>
      <c r="H20" s="162">
        <v>11738</v>
      </c>
      <c r="I20" s="162">
        <v>1155</v>
      </c>
      <c r="J20" s="162">
        <v>1575</v>
      </c>
      <c r="K20" s="162">
        <v>1357</v>
      </c>
      <c r="L20" s="162">
        <v>21358</v>
      </c>
      <c r="M20" s="162">
        <v>2310</v>
      </c>
      <c r="N20" s="162">
        <v>2730</v>
      </c>
      <c r="O20" s="162">
        <v>2496</v>
      </c>
      <c r="P20" s="162">
        <v>32518</v>
      </c>
      <c r="Q20" s="162">
        <v>2867</v>
      </c>
      <c r="R20" s="162">
        <v>3203</v>
      </c>
      <c r="S20" s="162">
        <v>3058</v>
      </c>
      <c r="T20" s="162">
        <v>99801</v>
      </c>
    </row>
    <row r="21" spans="2:20" ht="13.5" customHeight="1" x14ac:dyDescent="0.15">
      <c r="B21" s="66"/>
      <c r="C21" s="147">
        <v>10</v>
      </c>
      <c r="D21" s="70"/>
      <c r="E21" s="162">
        <v>2100</v>
      </c>
      <c r="F21" s="162">
        <v>2520</v>
      </c>
      <c r="G21" s="162">
        <v>2238</v>
      </c>
      <c r="H21" s="162">
        <v>16153</v>
      </c>
      <c r="I21" s="162">
        <v>1208</v>
      </c>
      <c r="J21" s="162">
        <v>1575</v>
      </c>
      <c r="K21" s="162">
        <v>1386</v>
      </c>
      <c r="L21" s="162">
        <v>27677</v>
      </c>
      <c r="M21" s="162">
        <v>2258</v>
      </c>
      <c r="N21" s="162">
        <v>2756</v>
      </c>
      <c r="O21" s="162">
        <v>2470</v>
      </c>
      <c r="P21" s="162">
        <v>43142</v>
      </c>
      <c r="Q21" s="162">
        <v>2810</v>
      </c>
      <c r="R21" s="162">
        <v>3255</v>
      </c>
      <c r="S21" s="162">
        <v>3048</v>
      </c>
      <c r="T21" s="162">
        <v>133186</v>
      </c>
    </row>
    <row r="22" spans="2:20" ht="13.5" customHeight="1" x14ac:dyDescent="0.15">
      <c r="B22" s="66"/>
      <c r="C22" s="147">
        <v>11</v>
      </c>
      <c r="D22" s="70"/>
      <c r="E22" s="162">
        <v>2100</v>
      </c>
      <c r="F22" s="162">
        <v>2678</v>
      </c>
      <c r="G22" s="162">
        <v>2366</v>
      </c>
      <c r="H22" s="162">
        <v>14018</v>
      </c>
      <c r="I22" s="162">
        <v>1313</v>
      </c>
      <c r="J22" s="162">
        <v>1628</v>
      </c>
      <c r="K22" s="162">
        <v>1418</v>
      </c>
      <c r="L22" s="162">
        <v>20183</v>
      </c>
      <c r="M22" s="162">
        <v>2310</v>
      </c>
      <c r="N22" s="162">
        <v>2835</v>
      </c>
      <c r="O22" s="162">
        <v>2526</v>
      </c>
      <c r="P22" s="162">
        <v>35651</v>
      </c>
      <c r="Q22" s="162">
        <v>2730</v>
      </c>
      <c r="R22" s="162">
        <v>3098</v>
      </c>
      <c r="S22" s="162">
        <v>2926</v>
      </c>
      <c r="T22" s="162">
        <v>87927</v>
      </c>
    </row>
    <row r="23" spans="2:20" ht="13.5" customHeight="1" x14ac:dyDescent="0.15">
      <c r="B23" s="66"/>
      <c r="C23" s="147">
        <v>12</v>
      </c>
      <c r="D23" s="70"/>
      <c r="E23" s="162">
        <v>2205</v>
      </c>
      <c r="F23" s="162">
        <v>2646</v>
      </c>
      <c r="G23" s="162">
        <v>2399</v>
      </c>
      <c r="H23" s="162">
        <v>15013</v>
      </c>
      <c r="I23" s="162">
        <v>1155</v>
      </c>
      <c r="J23" s="162">
        <v>1575</v>
      </c>
      <c r="K23" s="162">
        <v>1357</v>
      </c>
      <c r="L23" s="162">
        <v>17043</v>
      </c>
      <c r="M23" s="162">
        <v>2289</v>
      </c>
      <c r="N23" s="162">
        <v>2783</v>
      </c>
      <c r="O23" s="162">
        <v>2518</v>
      </c>
      <c r="P23" s="162">
        <v>38062</v>
      </c>
      <c r="Q23" s="162">
        <v>2783</v>
      </c>
      <c r="R23" s="162">
        <v>3255</v>
      </c>
      <c r="S23" s="162">
        <v>3073</v>
      </c>
      <c r="T23" s="162">
        <v>131409</v>
      </c>
    </row>
    <row r="24" spans="2:20" ht="13.5" customHeight="1" x14ac:dyDescent="0.15">
      <c r="B24" s="66" t="s">
        <v>222</v>
      </c>
      <c r="C24" s="147">
        <v>1</v>
      </c>
      <c r="D24" s="70" t="s">
        <v>69</v>
      </c>
      <c r="E24" s="162">
        <v>1995</v>
      </c>
      <c r="F24" s="162">
        <v>2520</v>
      </c>
      <c r="G24" s="162">
        <v>2253</v>
      </c>
      <c r="H24" s="162">
        <v>19062</v>
      </c>
      <c r="I24" s="162">
        <v>1155</v>
      </c>
      <c r="J24" s="162">
        <v>1575</v>
      </c>
      <c r="K24" s="162">
        <v>1374</v>
      </c>
      <c r="L24" s="162">
        <v>30048</v>
      </c>
      <c r="M24" s="162">
        <v>2205</v>
      </c>
      <c r="N24" s="162">
        <v>2730</v>
      </c>
      <c r="O24" s="162">
        <v>2458</v>
      </c>
      <c r="P24" s="162">
        <v>60010</v>
      </c>
      <c r="Q24" s="162">
        <v>2699</v>
      </c>
      <c r="R24" s="162">
        <v>3150</v>
      </c>
      <c r="S24" s="162">
        <v>2899</v>
      </c>
      <c r="T24" s="162">
        <v>141025</v>
      </c>
    </row>
    <row r="25" spans="2:20" ht="13.5" customHeight="1" x14ac:dyDescent="0.15">
      <c r="B25" s="66"/>
      <c r="C25" s="147">
        <v>2</v>
      </c>
      <c r="D25" s="70"/>
      <c r="E25" s="162">
        <v>1964</v>
      </c>
      <c r="F25" s="162">
        <v>2520</v>
      </c>
      <c r="G25" s="162">
        <v>2250</v>
      </c>
      <c r="H25" s="162">
        <v>11329</v>
      </c>
      <c r="I25" s="162">
        <v>1155</v>
      </c>
      <c r="J25" s="162">
        <v>1523</v>
      </c>
      <c r="K25" s="162">
        <v>1377</v>
      </c>
      <c r="L25" s="162">
        <v>21140</v>
      </c>
      <c r="M25" s="162">
        <v>2310</v>
      </c>
      <c r="N25" s="162">
        <v>2783</v>
      </c>
      <c r="O25" s="162">
        <v>2485</v>
      </c>
      <c r="P25" s="162">
        <v>32994</v>
      </c>
      <c r="Q25" s="162">
        <v>2625</v>
      </c>
      <c r="R25" s="162">
        <v>2940</v>
      </c>
      <c r="S25" s="162">
        <v>2826</v>
      </c>
      <c r="T25" s="162">
        <v>82130</v>
      </c>
    </row>
    <row r="26" spans="2:20" ht="13.5" customHeight="1" x14ac:dyDescent="0.15">
      <c r="B26" s="74"/>
      <c r="C26" s="147">
        <v>3</v>
      </c>
      <c r="D26" s="71"/>
      <c r="E26" s="165">
        <v>2100</v>
      </c>
      <c r="F26" s="165">
        <v>2520</v>
      </c>
      <c r="G26" s="165">
        <v>2282</v>
      </c>
      <c r="H26" s="165">
        <v>11707</v>
      </c>
      <c r="I26" s="165">
        <v>1260</v>
      </c>
      <c r="J26" s="165">
        <v>1575</v>
      </c>
      <c r="K26" s="165">
        <v>1415</v>
      </c>
      <c r="L26" s="165">
        <v>18686</v>
      </c>
      <c r="M26" s="165">
        <v>2310</v>
      </c>
      <c r="N26" s="165">
        <v>2783</v>
      </c>
      <c r="O26" s="165">
        <v>2468</v>
      </c>
      <c r="P26" s="165">
        <v>34589</v>
      </c>
      <c r="Q26" s="165">
        <v>2520</v>
      </c>
      <c r="R26" s="165">
        <v>2993</v>
      </c>
      <c r="S26" s="165">
        <v>2806</v>
      </c>
      <c r="T26" s="165">
        <v>74903</v>
      </c>
    </row>
    <row r="27" spans="2:20" ht="13.5" customHeight="1" x14ac:dyDescent="0.15">
      <c r="B27" s="182" t="s">
        <v>160</v>
      </c>
      <c r="C27" s="183"/>
      <c r="D27" s="184"/>
      <c r="E27" s="159"/>
      <c r="F27" s="159"/>
      <c r="G27" s="159"/>
      <c r="H27" s="159"/>
      <c r="I27" s="159"/>
      <c r="J27" s="159"/>
      <c r="K27" s="159"/>
      <c r="L27" s="159"/>
      <c r="M27" s="159"/>
      <c r="N27" s="159"/>
      <c r="O27" s="159"/>
      <c r="P27" s="159"/>
      <c r="Q27" s="159"/>
      <c r="R27" s="159"/>
      <c r="S27" s="159"/>
      <c r="T27" s="159"/>
    </row>
    <row r="28" spans="2:20" ht="13.5" customHeight="1" x14ac:dyDescent="0.15">
      <c r="B28" s="185" t="s">
        <v>280</v>
      </c>
      <c r="C28" s="186"/>
      <c r="D28" s="187"/>
      <c r="E28" s="162"/>
      <c r="F28" s="162"/>
      <c r="G28" s="162"/>
      <c r="H28" s="162"/>
      <c r="I28" s="162"/>
      <c r="J28" s="162"/>
      <c r="K28" s="162"/>
      <c r="L28" s="162"/>
      <c r="M28" s="162"/>
      <c r="N28" s="162"/>
      <c r="O28" s="162"/>
      <c r="P28" s="162"/>
      <c r="Q28" s="162"/>
      <c r="R28" s="162"/>
      <c r="S28" s="162"/>
      <c r="T28" s="162"/>
    </row>
    <row r="29" spans="2:20" ht="13.5" customHeight="1" x14ac:dyDescent="0.15">
      <c r="B29" s="188" t="s">
        <v>162</v>
      </c>
      <c r="C29" s="189"/>
      <c r="D29" s="190"/>
      <c r="E29" s="162"/>
      <c r="F29" s="162"/>
      <c r="G29" s="162"/>
      <c r="H29" s="162"/>
      <c r="I29" s="162"/>
      <c r="J29" s="162"/>
      <c r="K29" s="162"/>
      <c r="L29" s="162"/>
      <c r="M29" s="162"/>
      <c r="N29" s="162"/>
      <c r="O29" s="162"/>
      <c r="P29" s="162"/>
      <c r="Q29" s="162"/>
      <c r="R29" s="162"/>
      <c r="S29" s="162"/>
      <c r="T29" s="162"/>
    </row>
    <row r="30" spans="2:20" ht="13.5" customHeight="1" x14ac:dyDescent="0.15">
      <c r="B30" s="191"/>
      <c r="C30" s="192" t="s">
        <v>144</v>
      </c>
      <c r="D30" s="190"/>
      <c r="E30" s="162">
        <v>2100</v>
      </c>
      <c r="F30" s="162">
        <v>2415</v>
      </c>
      <c r="G30" s="162">
        <v>2232</v>
      </c>
      <c r="H30" s="162">
        <v>3171</v>
      </c>
      <c r="I30" s="162">
        <v>1260</v>
      </c>
      <c r="J30" s="162">
        <v>1575</v>
      </c>
      <c r="K30" s="162">
        <v>1407</v>
      </c>
      <c r="L30" s="162">
        <v>4335</v>
      </c>
      <c r="M30" s="162">
        <v>2310</v>
      </c>
      <c r="N30" s="162">
        <v>2730</v>
      </c>
      <c r="O30" s="162">
        <v>2507</v>
      </c>
      <c r="P30" s="162">
        <v>8086</v>
      </c>
      <c r="Q30" s="162">
        <v>2573</v>
      </c>
      <c r="R30" s="162">
        <v>2940</v>
      </c>
      <c r="S30" s="162">
        <v>2795</v>
      </c>
      <c r="T30" s="162">
        <v>19185</v>
      </c>
    </row>
    <row r="31" spans="2:20" ht="13.5" customHeight="1" x14ac:dyDescent="0.15">
      <c r="B31" s="188" t="s">
        <v>164</v>
      </c>
      <c r="C31" s="189"/>
      <c r="D31" s="190"/>
      <c r="E31" s="162"/>
      <c r="F31" s="162"/>
      <c r="G31" s="162"/>
      <c r="H31" s="162"/>
      <c r="I31" s="162"/>
      <c r="J31" s="162"/>
      <c r="K31" s="162"/>
      <c r="L31" s="162"/>
      <c r="M31" s="162"/>
      <c r="N31" s="162"/>
      <c r="O31" s="162"/>
      <c r="P31" s="162"/>
      <c r="Q31" s="162"/>
      <c r="R31" s="162"/>
      <c r="S31" s="162"/>
      <c r="T31" s="162"/>
    </row>
    <row r="32" spans="2:20" ht="13.5" customHeight="1" x14ac:dyDescent="0.15">
      <c r="B32" s="191"/>
      <c r="C32" s="192" t="s">
        <v>146</v>
      </c>
      <c r="D32" s="190"/>
      <c r="E32" s="162">
        <v>2100</v>
      </c>
      <c r="F32" s="162">
        <v>2520</v>
      </c>
      <c r="G32" s="162">
        <v>2295</v>
      </c>
      <c r="H32" s="162">
        <v>2566</v>
      </c>
      <c r="I32" s="162">
        <v>1260</v>
      </c>
      <c r="J32" s="162">
        <v>1575</v>
      </c>
      <c r="K32" s="162">
        <v>1423</v>
      </c>
      <c r="L32" s="162">
        <v>4581</v>
      </c>
      <c r="M32" s="162">
        <v>2310</v>
      </c>
      <c r="N32" s="162">
        <v>2730</v>
      </c>
      <c r="O32" s="162">
        <v>2441</v>
      </c>
      <c r="P32" s="162">
        <v>7504</v>
      </c>
      <c r="Q32" s="162">
        <v>2573</v>
      </c>
      <c r="R32" s="162">
        <v>2888</v>
      </c>
      <c r="S32" s="162">
        <v>2754</v>
      </c>
      <c r="T32" s="162">
        <v>15960</v>
      </c>
    </row>
    <row r="33" spans="2:20" ht="13.5" customHeight="1" x14ac:dyDescent="0.15">
      <c r="B33" s="188" t="s">
        <v>166</v>
      </c>
      <c r="C33" s="189"/>
      <c r="D33" s="190"/>
      <c r="E33" s="162"/>
      <c r="F33" s="162"/>
      <c r="G33" s="162"/>
      <c r="H33" s="162"/>
      <c r="I33" s="162"/>
      <c r="J33" s="162"/>
      <c r="K33" s="162"/>
      <c r="L33" s="162"/>
      <c r="M33" s="162"/>
      <c r="N33" s="162"/>
      <c r="O33" s="162"/>
      <c r="P33" s="162"/>
      <c r="Q33" s="162"/>
      <c r="R33" s="162"/>
      <c r="S33" s="162"/>
      <c r="T33" s="162"/>
    </row>
    <row r="34" spans="2:20" ht="13.5" customHeight="1" x14ac:dyDescent="0.15">
      <c r="B34" s="191"/>
      <c r="C34" s="192" t="s">
        <v>148</v>
      </c>
      <c r="D34" s="190"/>
      <c r="E34" s="162">
        <v>2153</v>
      </c>
      <c r="F34" s="162">
        <v>2520</v>
      </c>
      <c r="G34" s="162">
        <v>2309</v>
      </c>
      <c r="H34" s="162">
        <v>2872</v>
      </c>
      <c r="I34" s="162">
        <v>1260</v>
      </c>
      <c r="J34" s="162">
        <v>1575</v>
      </c>
      <c r="K34" s="162">
        <v>1413</v>
      </c>
      <c r="L34" s="162">
        <v>4596</v>
      </c>
      <c r="M34" s="162">
        <v>2310</v>
      </c>
      <c r="N34" s="162">
        <v>2783</v>
      </c>
      <c r="O34" s="162">
        <v>2464</v>
      </c>
      <c r="P34" s="162">
        <v>9898</v>
      </c>
      <c r="Q34" s="162">
        <v>2520</v>
      </c>
      <c r="R34" s="162">
        <v>2940</v>
      </c>
      <c r="S34" s="162">
        <v>2828</v>
      </c>
      <c r="T34" s="162">
        <v>17737</v>
      </c>
    </row>
    <row r="35" spans="2:20" ht="13.5" customHeight="1" x14ac:dyDescent="0.15">
      <c r="B35" s="188" t="s">
        <v>168</v>
      </c>
      <c r="C35" s="189"/>
      <c r="D35" s="190"/>
      <c r="E35" s="162"/>
      <c r="F35" s="162"/>
      <c r="G35" s="162"/>
      <c r="H35" s="162"/>
      <c r="I35" s="162"/>
      <c r="J35" s="162"/>
      <c r="K35" s="162"/>
      <c r="L35" s="162"/>
      <c r="M35" s="162"/>
      <c r="N35" s="162"/>
      <c r="O35" s="162"/>
      <c r="P35" s="162"/>
      <c r="Q35" s="162"/>
      <c r="R35" s="162"/>
      <c r="S35" s="162"/>
      <c r="T35" s="162"/>
    </row>
    <row r="36" spans="2:20" ht="13.5" customHeight="1" x14ac:dyDescent="0.15">
      <c r="B36" s="191"/>
      <c r="C36" s="192" t="s">
        <v>150</v>
      </c>
      <c r="D36" s="190"/>
      <c r="E36" s="162">
        <v>2106</v>
      </c>
      <c r="F36" s="162">
        <v>2464</v>
      </c>
      <c r="G36" s="162">
        <v>2309</v>
      </c>
      <c r="H36" s="162">
        <v>3098</v>
      </c>
      <c r="I36" s="162">
        <v>1313</v>
      </c>
      <c r="J36" s="162">
        <v>1523</v>
      </c>
      <c r="K36" s="162">
        <v>1416</v>
      </c>
      <c r="L36" s="162">
        <v>5174</v>
      </c>
      <c r="M36" s="162">
        <v>2342</v>
      </c>
      <c r="N36" s="162">
        <v>2783</v>
      </c>
      <c r="O36" s="162">
        <v>2471</v>
      </c>
      <c r="P36" s="162">
        <v>9101</v>
      </c>
      <c r="Q36" s="162">
        <v>2520</v>
      </c>
      <c r="R36" s="162">
        <v>2993</v>
      </c>
      <c r="S36" s="162">
        <v>2810</v>
      </c>
      <c r="T36" s="162">
        <v>22021</v>
      </c>
    </row>
    <row r="37" spans="2:20" ht="13.5" customHeight="1" x14ac:dyDescent="0.15">
      <c r="B37" s="188" t="s">
        <v>170</v>
      </c>
      <c r="C37" s="189"/>
      <c r="D37" s="190"/>
      <c r="E37" s="162"/>
      <c r="F37" s="162"/>
      <c r="G37" s="162"/>
      <c r="H37" s="162"/>
      <c r="I37" s="162"/>
      <c r="J37" s="162"/>
      <c r="K37" s="162"/>
      <c r="L37" s="162"/>
      <c r="M37" s="162"/>
      <c r="N37" s="162"/>
      <c r="O37" s="162"/>
      <c r="P37" s="162"/>
      <c r="Q37" s="162"/>
      <c r="R37" s="162"/>
      <c r="S37" s="162"/>
      <c r="T37" s="162"/>
    </row>
    <row r="38" spans="2:20" ht="13.5" customHeight="1" x14ac:dyDescent="0.15">
      <c r="B38" s="193"/>
      <c r="C38" s="194"/>
      <c r="D38" s="195"/>
      <c r="E38" s="165"/>
      <c r="F38" s="165"/>
      <c r="G38" s="165"/>
      <c r="H38" s="165"/>
      <c r="I38" s="165"/>
      <c r="J38" s="165"/>
      <c r="K38" s="165"/>
      <c r="L38" s="165"/>
      <c r="M38" s="165"/>
      <c r="N38" s="165"/>
      <c r="O38" s="165"/>
      <c r="P38" s="165"/>
      <c r="Q38" s="165"/>
      <c r="R38" s="165"/>
      <c r="S38" s="165"/>
      <c r="T38" s="165"/>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1"/>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C1" sqref="C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2"/>
      <c r="C1" s="172"/>
      <c r="D1" s="172"/>
    </row>
    <row r="2" spans="2:16" ht="12.75" customHeight="1" x14ac:dyDescent="0.15">
      <c r="B2" s="48" t="str">
        <f>'近　和3-3'!B2</f>
        <v>(2)和牛チルド「3」の品目別価格　（つづき）</v>
      </c>
      <c r="C2" s="146"/>
      <c r="D2" s="146"/>
    </row>
    <row r="3" spans="2:16" ht="12.75" customHeight="1" x14ac:dyDescent="0.15">
      <c r="B3" s="146"/>
      <c r="C3" s="146"/>
      <c r="D3" s="146"/>
      <c r="P3" s="49" t="s">
        <v>81</v>
      </c>
    </row>
    <row r="4" spans="2:16" ht="3.75" customHeight="1" x14ac:dyDescent="0.15">
      <c r="B4" s="58"/>
      <c r="C4" s="58"/>
      <c r="D4" s="58"/>
      <c r="E4" s="58"/>
      <c r="F4" s="58"/>
      <c r="G4" s="58"/>
      <c r="H4" s="58"/>
      <c r="I4" s="58"/>
      <c r="J4" s="58"/>
      <c r="K4" s="58"/>
      <c r="L4" s="58"/>
      <c r="M4" s="58"/>
      <c r="N4" s="58"/>
    </row>
    <row r="5" spans="2:16" ht="13.5" customHeight="1" x14ac:dyDescent="0.15">
      <c r="B5" s="134"/>
      <c r="C5" s="150" t="s">
        <v>345</v>
      </c>
      <c r="D5" s="151"/>
      <c r="E5" s="152" t="s">
        <v>346</v>
      </c>
      <c r="F5" s="153"/>
      <c r="G5" s="153"/>
      <c r="H5" s="154"/>
      <c r="I5" s="152" t="s">
        <v>347</v>
      </c>
      <c r="J5" s="153"/>
      <c r="K5" s="153"/>
      <c r="L5" s="154"/>
      <c r="M5" s="152" t="s">
        <v>348</v>
      </c>
      <c r="N5" s="153"/>
      <c r="O5" s="153"/>
      <c r="P5" s="154"/>
    </row>
    <row r="6" spans="2:16" ht="13.5" customHeight="1" x14ac:dyDescent="0.15">
      <c r="B6" s="155" t="s">
        <v>349</v>
      </c>
      <c r="C6" s="156"/>
      <c r="D6" s="157"/>
      <c r="E6" s="54" t="s">
        <v>93</v>
      </c>
      <c r="F6" s="55" t="s">
        <v>94</v>
      </c>
      <c r="G6" s="56" t="s">
        <v>95</v>
      </c>
      <c r="H6" s="55" t="s">
        <v>96</v>
      </c>
      <c r="I6" s="54" t="s">
        <v>93</v>
      </c>
      <c r="J6" s="55" t="s">
        <v>94</v>
      </c>
      <c r="K6" s="56" t="s">
        <v>95</v>
      </c>
      <c r="L6" s="55" t="s">
        <v>96</v>
      </c>
      <c r="M6" s="54" t="s">
        <v>93</v>
      </c>
      <c r="N6" s="55" t="s">
        <v>94</v>
      </c>
      <c r="O6" s="56" t="s">
        <v>95</v>
      </c>
      <c r="P6" s="55" t="s">
        <v>96</v>
      </c>
    </row>
    <row r="7" spans="2:16" ht="13.5" customHeight="1" x14ac:dyDescent="0.15">
      <c r="B7" s="57"/>
      <c r="C7" s="58"/>
      <c r="D7" s="71"/>
      <c r="E7" s="59"/>
      <c r="F7" s="60"/>
      <c r="G7" s="61" t="s">
        <v>99</v>
      </c>
      <c r="H7" s="60"/>
      <c r="I7" s="59"/>
      <c r="J7" s="60"/>
      <c r="K7" s="61" t="s">
        <v>99</v>
      </c>
      <c r="L7" s="60"/>
      <c r="M7" s="59"/>
      <c r="N7" s="60"/>
      <c r="O7" s="61" t="s">
        <v>99</v>
      </c>
      <c r="P7" s="60"/>
    </row>
    <row r="8" spans="2:16" ht="13.5" customHeight="1" x14ac:dyDescent="0.15">
      <c r="B8" s="132" t="s">
        <v>118</v>
      </c>
      <c r="C8" s="131">
        <v>15</v>
      </c>
      <c r="D8" s="63" t="s">
        <v>67</v>
      </c>
      <c r="E8" s="161">
        <v>2100</v>
      </c>
      <c r="F8" s="162">
        <v>3150</v>
      </c>
      <c r="G8" s="163">
        <v>2611</v>
      </c>
      <c r="H8" s="162">
        <v>58408</v>
      </c>
      <c r="I8" s="161">
        <v>4095</v>
      </c>
      <c r="J8" s="162">
        <v>5807</v>
      </c>
      <c r="K8" s="163">
        <v>4928</v>
      </c>
      <c r="L8" s="162">
        <v>27031</v>
      </c>
      <c r="M8" s="161">
        <v>4830</v>
      </c>
      <c r="N8" s="162">
        <v>6825</v>
      </c>
      <c r="O8" s="163">
        <v>5732</v>
      </c>
      <c r="P8" s="162">
        <v>95491</v>
      </c>
    </row>
    <row r="9" spans="2:16" ht="13.5" customHeight="1" x14ac:dyDescent="0.15">
      <c r="B9" s="66"/>
      <c r="C9" s="47">
        <v>16</v>
      </c>
      <c r="D9" s="70"/>
      <c r="E9" s="161">
        <v>2520</v>
      </c>
      <c r="F9" s="162">
        <v>3276</v>
      </c>
      <c r="G9" s="163">
        <v>2869</v>
      </c>
      <c r="H9" s="162">
        <v>30129</v>
      </c>
      <c r="I9" s="161">
        <v>4515</v>
      </c>
      <c r="J9" s="162">
        <v>5985</v>
      </c>
      <c r="K9" s="163">
        <v>5135</v>
      </c>
      <c r="L9" s="162">
        <v>19993</v>
      </c>
      <c r="M9" s="161">
        <v>5250</v>
      </c>
      <c r="N9" s="162">
        <v>6720</v>
      </c>
      <c r="O9" s="163">
        <v>6117</v>
      </c>
      <c r="P9" s="162">
        <v>50386</v>
      </c>
    </row>
    <row r="10" spans="2:16" ht="13.5" customHeight="1" x14ac:dyDescent="0.15">
      <c r="B10" s="66"/>
      <c r="C10" s="47">
        <v>16</v>
      </c>
      <c r="D10" s="70"/>
      <c r="E10" s="161">
        <v>2940</v>
      </c>
      <c r="F10" s="162">
        <v>3446</v>
      </c>
      <c r="G10" s="163">
        <v>3187</v>
      </c>
      <c r="H10" s="162">
        <v>10930</v>
      </c>
      <c r="I10" s="161">
        <v>5040</v>
      </c>
      <c r="J10" s="162">
        <v>6404</v>
      </c>
      <c r="K10" s="163">
        <v>5747</v>
      </c>
      <c r="L10" s="162">
        <v>9762</v>
      </c>
      <c r="M10" s="161">
        <v>6300</v>
      </c>
      <c r="N10" s="162">
        <v>6930</v>
      </c>
      <c r="O10" s="163">
        <v>6624</v>
      </c>
      <c r="P10" s="162">
        <v>10816</v>
      </c>
    </row>
    <row r="11" spans="2:16" ht="13.5" customHeight="1" x14ac:dyDescent="0.15">
      <c r="B11" s="66"/>
      <c r="C11" s="47">
        <v>17</v>
      </c>
      <c r="D11" s="70"/>
      <c r="E11" s="161">
        <v>2579</v>
      </c>
      <c r="F11" s="162">
        <v>3833</v>
      </c>
      <c r="G11" s="163">
        <v>3382</v>
      </c>
      <c r="H11" s="162">
        <v>40661</v>
      </c>
      <c r="I11" s="161">
        <v>4725</v>
      </c>
      <c r="J11" s="162">
        <v>6090</v>
      </c>
      <c r="K11" s="163">
        <v>5343</v>
      </c>
      <c r="L11" s="162">
        <v>56173</v>
      </c>
      <c r="M11" s="161">
        <v>5775</v>
      </c>
      <c r="N11" s="162">
        <v>6930</v>
      </c>
      <c r="O11" s="163">
        <v>6338</v>
      </c>
      <c r="P11" s="162">
        <v>82630</v>
      </c>
    </row>
    <row r="12" spans="2:16" ht="13.5" customHeight="1" x14ac:dyDescent="0.15">
      <c r="B12" s="66"/>
      <c r="C12" s="47">
        <v>18</v>
      </c>
      <c r="D12" s="70"/>
      <c r="E12" s="161">
        <v>2730</v>
      </c>
      <c r="F12" s="162">
        <v>3675</v>
      </c>
      <c r="G12" s="163">
        <v>3274</v>
      </c>
      <c r="H12" s="162">
        <v>29244</v>
      </c>
      <c r="I12" s="161">
        <v>4725</v>
      </c>
      <c r="J12" s="162">
        <v>5985</v>
      </c>
      <c r="K12" s="163">
        <v>5336</v>
      </c>
      <c r="L12" s="162">
        <v>50774</v>
      </c>
      <c r="M12" s="161">
        <v>5565</v>
      </c>
      <c r="N12" s="162">
        <v>6930</v>
      </c>
      <c r="O12" s="163">
        <v>6397</v>
      </c>
      <c r="P12" s="162">
        <v>93979</v>
      </c>
    </row>
    <row r="13" spans="2:16" ht="13.5" customHeight="1" x14ac:dyDescent="0.15">
      <c r="B13" s="74"/>
      <c r="C13" s="58">
        <v>19</v>
      </c>
      <c r="D13" s="71"/>
      <c r="E13" s="164">
        <v>3098</v>
      </c>
      <c r="F13" s="165">
        <v>3360</v>
      </c>
      <c r="G13" s="166">
        <v>3189</v>
      </c>
      <c r="H13" s="165">
        <v>16365</v>
      </c>
      <c r="I13" s="164">
        <v>4515</v>
      </c>
      <c r="J13" s="165">
        <v>5775</v>
      </c>
      <c r="K13" s="166">
        <v>5318</v>
      </c>
      <c r="L13" s="165">
        <v>36127</v>
      </c>
      <c r="M13" s="164">
        <v>5355</v>
      </c>
      <c r="N13" s="165">
        <v>6825</v>
      </c>
      <c r="O13" s="166">
        <v>6086</v>
      </c>
      <c r="P13" s="165">
        <v>101131</v>
      </c>
    </row>
    <row r="14" spans="2:16" ht="13.5" customHeight="1" x14ac:dyDescent="0.15">
      <c r="B14" s="132" t="s">
        <v>221</v>
      </c>
      <c r="C14" s="47">
        <v>3</v>
      </c>
      <c r="D14" s="63" t="s">
        <v>69</v>
      </c>
      <c r="E14" s="158">
        <v>0</v>
      </c>
      <c r="F14" s="159">
        <v>0</v>
      </c>
      <c r="G14" s="160">
        <v>0</v>
      </c>
      <c r="H14" s="159">
        <v>1253</v>
      </c>
      <c r="I14" s="158">
        <v>4725</v>
      </c>
      <c r="J14" s="159">
        <v>5355</v>
      </c>
      <c r="K14" s="160">
        <v>5161</v>
      </c>
      <c r="L14" s="159">
        <v>1942</v>
      </c>
      <c r="M14" s="158">
        <v>5513</v>
      </c>
      <c r="N14" s="159">
        <v>6300</v>
      </c>
      <c r="O14" s="160">
        <v>5906</v>
      </c>
      <c r="P14" s="159">
        <v>5959</v>
      </c>
    </row>
    <row r="15" spans="2:16" ht="13.5" customHeight="1" x14ac:dyDescent="0.15">
      <c r="B15" s="66"/>
      <c r="C15" s="47">
        <v>4</v>
      </c>
      <c r="D15" s="70"/>
      <c r="E15" s="161">
        <v>0</v>
      </c>
      <c r="F15" s="162">
        <v>0</v>
      </c>
      <c r="G15" s="163">
        <v>0</v>
      </c>
      <c r="H15" s="162">
        <v>1256</v>
      </c>
      <c r="I15" s="161">
        <v>5040</v>
      </c>
      <c r="J15" s="162">
        <v>5355</v>
      </c>
      <c r="K15" s="163">
        <v>5325</v>
      </c>
      <c r="L15" s="162">
        <v>2192</v>
      </c>
      <c r="M15" s="161">
        <v>5670</v>
      </c>
      <c r="N15" s="162">
        <v>6510</v>
      </c>
      <c r="O15" s="163">
        <v>5957</v>
      </c>
      <c r="P15" s="162">
        <v>7103</v>
      </c>
    </row>
    <row r="16" spans="2:16" ht="13.5" customHeight="1" x14ac:dyDescent="0.15">
      <c r="B16" s="66"/>
      <c r="C16" s="47">
        <v>5</v>
      </c>
      <c r="D16" s="70"/>
      <c r="E16" s="161">
        <v>0</v>
      </c>
      <c r="F16" s="162">
        <v>0</v>
      </c>
      <c r="G16" s="163">
        <v>0</v>
      </c>
      <c r="H16" s="162">
        <v>893</v>
      </c>
      <c r="I16" s="161">
        <v>4725</v>
      </c>
      <c r="J16" s="162">
        <v>5355</v>
      </c>
      <c r="K16" s="163">
        <v>5212</v>
      </c>
      <c r="L16" s="162">
        <v>2792</v>
      </c>
      <c r="M16" s="161">
        <v>5513</v>
      </c>
      <c r="N16" s="162">
        <v>6300</v>
      </c>
      <c r="O16" s="163">
        <v>5898</v>
      </c>
      <c r="P16" s="162">
        <v>7659</v>
      </c>
    </row>
    <row r="17" spans="2:16" ht="13.5" customHeight="1" x14ac:dyDescent="0.15">
      <c r="B17" s="66"/>
      <c r="C17" s="47">
        <v>6</v>
      </c>
      <c r="D17" s="70"/>
      <c r="E17" s="161">
        <v>0</v>
      </c>
      <c r="F17" s="162">
        <v>0</v>
      </c>
      <c r="G17" s="163">
        <v>0</v>
      </c>
      <c r="H17" s="162">
        <v>1493</v>
      </c>
      <c r="I17" s="161">
        <v>4515</v>
      </c>
      <c r="J17" s="162">
        <v>5250</v>
      </c>
      <c r="K17" s="163">
        <v>4902</v>
      </c>
      <c r="L17" s="162">
        <v>2484</v>
      </c>
      <c r="M17" s="161">
        <v>5460</v>
      </c>
      <c r="N17" s="162">
        <v>6195</v>
      </c>
      <c r="O17" s="163">
        <v>5818</v>
      </c>
      <c r="P17" s="162">
        <v>7758</v>
      </c>
    </row>
    <row r="18" spans="2:16" ht="13.5" customHeight="1" x14ac:dyDescent="0.15">
      <c r="B18" s="66"/>
      <c r="C18" s="47">
        <v>7</v>
      </c>
      <c r="D18" s="70"/>
      <c r="E18" s="161">
        <v>0</v>
      </c>
      <c r="F18" s="162">
        <v>0</v>
      </c>
      <c r="G18" s="163">
        <v>0</v>
      </c>
      <c r="H18" s="162">
        <v>1124</v>
      </c>
      <c r="I18" s="161">
        <v>4515</v>
      </c>
      <c r="J18" s="162">
        <v>5040</v>
      </c>
      <c r="K18" s="163">
        <v>4646</v>
      </c>
      <c r="L18" s="162">
        <v>2509</v>
      </c>
      <c r="M18" s="161">
        <v>5355</v>
      </c>
      <c r="N18" s="162">
        <v>5985</v>
      </c>
      <c r="O18" s="163">
        <v>5686</v>
      </c>
      <c r="P18" s="162">
        <v>7963</v>
      </c>
    </row>
    <row r="19" spans="2:16" ht="13.5" customHeight="1" x14ac:dyDescent="0.15">
      <c r="B19" s="66"/>
      <c r="C19" s="47">
        <v>8</v>
      </c>
      <c r="D19" s="70"/>
      <c r="E19" s="161">
        <v>0</v>
      </c>
      <c r="F19" s="162">
        <v>0</v>
      </c>
      <c r="G19" s="163">
        <v>0</v>
      </c>
      <c r="H19" s="162">
        <v>1053</v>
      </c>
      <c r="I19" s="161">
        <v>4725</v>
      </c>
      <c r="J19" s="162">
        <v>5250</v>
      </c>
      <c r="K19" s="163">
        <v>4863</v>
      </c>
      <c r="L19" s="162">
        <v>2779</v>
      </c>
      <c r="M19" s="161">
        <v>5775</v>
      </c>
      <c r="N19" s="162">
        <v>6300</v>
      </c>
      <c r="O19" s="163">
        <v>6087</v>
      </c>
      <c r="P19" s="162">
        <v>9799</v>
      </c>
    </row>
    <row r="20" spans="2:16" ht="13.5" customHeight="1" x14ac:dyDescent="0.15">
      <c r="B20" s="66"/>
      <c r="C20" s="47">
        <v>9</v>
      </c>
      <c r="D20" s="70"/>
      <c r="E20" s="161">
        <v>0</v>
      </c>
      <c r="F20" s="162">
        <v>0</v>
      </c>
      <c r="G20" s="163">
        <v>0</v>
      </c>
      <c r="H20" s="162">
        <v>1168</v>
      </c>
      <c r="I20" s="161">
        <v>4725</v>
      </c>
      <c r="J20" s="162">
        <v>5565</v>
      </c>
      <c r="K20" s="163">
        <v>5296</v>
      </c>
      <c r="L20" s="162">
        <v>2123</v>
      </c>
      <c r="M20" s="161">
        <v>5649</v>
      </c>
      <c r="N20" s="162">
        <v>6195</v>
      </c>
      <c r="O20" s="163">
        <v>6020</v>
      </c>
      <c r="P20" s="162">
        <v>7627</v>
      </c>
    </row>
    <row r="21" spans="2:16" ht="13.5" customHeight="1" x14ac:dyDescent="0.15">
      <c r="B21" s="66"/>
      <c r="C21" s="47">
        <v>10</v>
      </c>
      <c r="D21" s="70"/>
      <c r="E21" s="161">
        <v>0</v>
      </c>
      <c r="F21" s="162">
        <v>0</v>
      </c>
      <c r="G21" s="163">
        <v>0</v>
      </c>
      <c r="H21" s="162">
        <v>1741</v>
      </c>
      <c r="I21" s="161">
        <v>4725</v>
      </c>
      <c r="J21" s="162">
        <v>5355</v>
      </c>
      <c r="K21" s="163">
        <v>5229</v>
      </c>
      <c r="L21" s="162">
        <v>2588</v>
      </c>
      <c r="M21" s="161">
        <v>5670</v>
      </c>
      <c r="N21" s="162">
        <v>6300</v>
      </c>
      <c r="O21" s="163">
        <v>6095</v>
      </c>
      <c r="P21" s="162">
        <v>8474</v>
      </c>
    </row>
    <row r="22" spans="2:16" ht="13.5" customHeight="1" x14ac:dyDescent="0.15">
      <c r="B22" s="66"/>
      <c r="C22" s="47">
        <v>11</v>
      </c>
      <c r="D22" s="70"/>
      <c r="E22" s="161">
        <v>0</v>
      </c>
      <c r="F22" s="162">
        <v>0</v>
      </c>
      <c r="G22" s="163">
        <v>0</v>
      </c>
      <c r="H22" s="162">
        <v>1206</v>
      </c>
      <c r="I22" s="161">
        <v>5040</v>
      </c>
      <c r="J22" s="162">
        <v>5775</v>
      </c>
      <c r="K22" s="163">
        <v>5300</v>
      </c>
      <c r="L22" s="162">
        <v>3597</v>
      </c>
      <c r="M22" s="161">
        <v>5775</v>
      </c>
      <c r="N22" s="162">
        <v>6300</v>
      </c>
      <c r="O22" s="163">
        <v>5944</v>
      </c>
      <c r="P22" s="162">
        <v>8838</v>
      </c>
    </row>
    <row r="23" spans="2:16" ht="13.5" customHeight="1" x14ac:dyDescent="0.15">
      <c r="B23" s="66"/>
      <c r="C23" s="47">
        <v>12</v>
      </c>
      <c r="D23" s="70"/>
      <c r="E23" s="161">
        <v>3098</v>
      </c>
      <c r="F23" s="162">
        <v>3360</v>
      </c>
      <c r="G23" s="167">
        <v>3189</v>
      </c>
      <c r="H23" s="162">
        <v>1933</v>
      </c>
      <c r="I23" s="161">
        <v>5355</v>
      </c>
      <c r="J23" s="162">
        <v>5775</v>
      </c>
      <c r="K23" s="163">
        <v>5580</v>
      </c>
      <c r="L23" s="162">
        <v>6125</v>
      </c>
      <c r="M23" s="161">
        <v>5880</v>
      </c>
      <c r="N23" s="162">
        <v>6615</v>
      </c>
      <c r="O23" s="167">
        <v>6156</v>
      </c>
      <c r="P23" s="162">
        <v>17131</v>
      </c>
    </row>
    <row r="24" spans="2:16" ht="13.5" customHeight="1" x14ac:dyDescent="0.15">
      <c r="B24" s="66" t="s">
        <v>222</v>
      </c>
      <c r="C24" s="47">
        <v>1</v>
      </c>
      <c r="D24" s="70" t="s">
        <v>69</v>
      </c>
      <c r="E24" s="161">
        <v>0</v>
      </c>
      <c r="F24" s="162">
        <v>0</v>
      </c>
      <c r="G24" s="167">
        <v>0</v>
      </c>
      <c r="H24" s="162">
        <v>998</v>
      </c>
      <c r="I24" s="161">
        <v>4830</v>
      </c>
      <c r="J24" s="162">
        <v>5355</v>
      </c>
      <c r="K24" s="163">
        <v>5125</v>
      </c>
      <c r="L24" s="162">
        <v>1405</v>
      </c>
      <c r="M24" s="161">
        <v>5880</v>
      </c>
      <c r="N24" s="162">
        <v>6615</v>
      </c>
      <c r="O24" s="167">
        <v>6250</v>
      </c>
      <c r="P24" s="162">
        <v>4477</v>
      </c>
    </row>
    <row r="25" spans="2:16" ht="13.5" customHeight="1" x14ac:dyDescent="0.15">
      <c r="B25" s="66"/>
      <c r="C25" s="47">
        <v>2</v>
      </c>
      <c r="D25" s="70"/>
      <c r="E25" s="161">
        <v>2730</v>
      </c>
      <c r="F25" s="162">
        <v>3150</v>
      </c>
      <c r="G25" s="167">
        <v>2897</v>
      </c>
      <c r="H25" s="162">
        <v>1506</v>
      </c>
      <c r="I25" s="161">
        <v>4830</v>
      </c>
      <c r="J25" s="162">
        <v>5250</v>
      </c>
      <c r="K25" s="163">
        <v>4941</v>
      </c>
      <c r="L25" s="162">
        <v>1397</v>
      </c>
      <c r="M25" s="161">
        <v>5775</v>
      </c>
      <c r="N25" s="162">
        <v>6510</v>
      </c>
      <c r="O25" s="167">
        <v>6275</v>
      </c>
      <c r="P25" s="162">
        <v>5882</v>
      </c>
    </row>
    <row r="26" spans="2:16" ht="13.5" customHeight="1" x14ac:dyDescent="0.15">
      <c r="B26" s="74"/>
      <c r="C26" s="58">
        <v>3</v>
      </c>
      <c r="D26" s="71"/>
      <c r="E26" s="164">
        <v>0</v>
      </c>
      <c r="F26" s="165">
        <v>0</v>
      </c>
      <c r="G26" s="168">
        <v>0</v>
      </c>
      <c r="H26" s="165">
        <v>1444</v>
      </c>
      <c r="I26" s="165">
        <v>4725</v>
      </c>
      <c r="J26" s="165">
        <v>5250</v>
      </c>
      <c r="K26" s="166">
        <v>4837</v>
      </c>
      <c r="L26" s="165">
        <v>1693</v>
      </c>
      <c r="M26" s="164">
        <v>5670</v>
      </c>
      <c r="N26" s="165">
        <v>6300</v>
      </c>
      <c r="O26" s="168">
        <v>6025</v>
      </c>
      <c r="P26" s="165">
        <v>5980</v>
      </c>
    </row>
  </sheetData>
  <phoneticPr fontId="21"/>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43"/>
  <sheetViews>
    <sheetView zoomScale="75" workbookViewId="0">
      <selection activeCell="C1" sqref="C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
        <v>350</v>
      </c>
      <c r="C2" s="202"/>
      <c r="D2" s="202"/>
    </row>
    <row r="3" spans="1:24" ht="12.75" customHeight="1" x14ac:dyDescent="0.15">
      <c r="B3" s="202"/>
      <c r="C3" s="202"/>
      <c r="D3" s="202"/>
      <c r="X3" s="80" t="s">
        <v>81</v>
      </c>
    </row>
    <row r="4" spans="1:24" ht="3.75" customHeight="1" x14ac:dyDescent="0.15">
      <c r="B4" s="81"/>
      <c r="C4" s="81"/>
      <c r="D4" s="81"/>
      <c r="E4" s="81"/>
      <c r="F4" s="81"/>
      <c r="G4" s="81"/>
      <c r="H4" s="81"/>
      <c r="I4" s="81"/>
      <c r="J4" s="81"/>
      <c r="K4" s="81"/>
      <c r="L4" s="81"/>
      <c r="M4" s="81"/>
      <c r="N4" s="81"/>
    </row>
    <row r="5" spans="1:24" ht="13.5" customHeight="1" x14ac:dyDescent="0.15">
      <c r="B5" s="50"/>
      <c r="C5" s="152" t="s">
        <v>318</v>
      </c>
      <c r="D5" s="151"/>
      <c r="E5" s="173" t="s">
        <v>326</v>
      </c>
      <c r="F5" s="174"/>
      <c r="G5" s="174"/>
      <c r="H5" s="175"/>
      <c r="I5" s="173" t="s">
        <v>327</v>
      </c>
      <c r="J5" s="174"/>
      <c r="K5" s="174"/>
      <c r="L5" s="175"/>
      <c r="M5" s="173" t="s">
        <v>351</v>
      </c>
      <c r="N5" s="174"/>
      <c r="O5" s="174"/>
      <c r="P5" s="175"/>
      <c r="Q5" s="173" t="s">
        <v>352</v>
      </c>
      <c r="R5" s="174"/>
      <c r="S5" s="174"/>
      <c r="T5" s="175"/>
      <c r="U5" s="173" t="s">
        <v>329</v>
      </c>
      <c r="V5" s="174"/>
      <c r="W5" s="174"/>
      <c r="X5" s="175"/>
    </row>
    <row r="6" spans="1:24" ht="13.5" customHeight="1" x14ac:dyDescent="0.15">
      <c r="B6" s="155" t="s">
        <v>331</v>
      </c>
      <c r="C6" s="176"/>
      <c r="D6" s="177"/>
      <c r="E6" s="178" t="s">
        <v>276</v>
      </c>
      <c r="F6" s="178" t="s">
        <v>217</v>
      </c>
      <c r="G6" s="178" t="s">
        <v>332</v>
      </c>
      <c r="H6" s="178" t="s">
        <v>114</v>
      </c>
      <c r="I6" s="178" t="s">
        <v>276</v>
      </c>
      <c r="J6" s="178" t="s">
        <v>217</v>
      </c>
      <c r="K6" s="178" t="s">
        <v>332</v>
      </c>
      <c r="L6" s="178" t="s">
        <v>114</v>
      </c>
      <c r="M6" s="178" t="s">
        <v>276</v>
      </c>
      <c r="N6" s="178" t="s">
        <v>217</v>
      </c>
      <c r="O6" s="178" t="s">
        <v>332</v>
      </c>
      <c r="P6" s="178" t="s">
        <v>114</v>
      </c>
      <c r="Q6" s="178" t="s">
        <v>276</v>
      </c>
      <c r="R6" s="178" t="s">
        <v>217</v>
      </c>
      <c r="S6" s="178" t="s">
        <v>332</v>
      </c>
      <c r="T6" s="178" t="s">
        <v>114</v>
      </c>
      <c r="U6" s="178" t="s">
        <v>276</v>
      </c>
      <c r="V6" s="178" t="s">
        <v>217</v>
      </c>
      <c r="W6" s="178" t="s">
        <v>332</v>
      </c>
      <c r="X6" s="178" t="s">
        <v>114</v>
      </c>
    </row>
    <row r="7" spans="1:24" ht="13.5" customHeight="1" x14ac:dyDescent="0.15">
      <c r="B7" s="57"/>
      <c r="C7" s="58"/>
      <c r="D7" s="58"/>
      <c r="E7" s="179"/>
      <c r="F7" s="179"/>
      <c r="G7" s="179" t="s">
        <v>333</v>
      </c>
      <c r="H7" s="179"/>
      <c r="I7" s="179"/>
      <c r="J7" s="179"/>
      <c r="K7" s="179" t="s">
        <v>333</v>
      </c>
      <c r="L7" s="179"/>
      <c r="M7" s="179"/>
      <c r="N7" s="179"/>
      <c r="O7" s="179" t="s">
        <v>333</v>
      </c>
      <c r="P7" s="179"/>
      <c r="Q7" s="179"/>
      <c r="R7" s="179"/>
      <c r="S7" s="179" t="s">
        <v>333</v>
      </c>
      <c r="T7" s="179"/>
      <c r="U7" s="179"/>
      <c r="V7" s="179"/>
      <c r="W7" s="179" t="s">
        <v>333</v>
      </c>
      <c r="X7" s="179"/>
    </row>
    <row r="8" spans="1:24" ht="13.5" customHeight="1" x14ac:dyDescent="0.15">
      <c r="B8" s="66" t="s">
        <v>100</v>
      </c>
      <c r="C8" s="147">
        <v>18</v>
      </c>
      <c r="D8" s="48" t="s">
        <v>67</v>
      </c>
      <c r="E8" s="159">
        <v>1964</v>
      </c>
      <c r="F8" s="159">
        <v>2625</v>
      </c>
      <c r="G8" s="159">
        <v>2245</v>
      </c>
      <c r="H8" s="159">
        <v>74832</v>
      </c>
      <c r="I8" s="159">
        <v>1155</v>
      </c>
      <c r="J8" s="159">
        <v>1418</v>
      </c>
      <c r="K8" s="159">
        <v>1263</v>
      </c>
      <c r="L8" s="159">
        <v>49861</v>
      </c>
      <c r="M8" s="159">
        <v>2310</v>
      </c>
      <c r="N8" s="159">
        <v>2940</v>
      </c>
      <c r="O8" s="159">
        <v>2642</v>
      </c>
      <c r="P8" s="159">
        <v>7528</v>
      </c>
      <c r="Q8" s="159">
        <v>809</v>
      </c>
      <c r="R8" s="159">
        <v>1008</v>
      </c>
      <c r="S8" s="159">
        <v>887</v>
      </c>
      <c r="T8" s="159">
        <v>9910</v>
      </c>
      <c r="U8" s="159">
        <v>4200</v>
      </c>
      <c r="V8" s="159">
        <v>4725</v>
      </c>
      <c r="W8" s="159">
        <v>4401</v>
      </c>
      <c r="X8" s="159">
        <v>17717</v>
      </c>
    </row>
    <row r="9" spans="1:24" ht="13.5" customHeight="1" x14ac:dyDescent="0.15">
      <c r="B9" s="66"/>
      <c r="C9" s="147">
        <v>19</v>
      </c>
      <c r="D9" s="48"/>
      <c r="E9" s="162">
        <v>1313</v>
      </c>
      <c r="F9" s="162">
        <v>2415</v>
      </c>
      <c r="G9" s="162">
        <v>1762</v>
      </c>
      <c r="H9" s="162">
        <v>748690</v>
      </c>
      <c r="I9" s="162">
        <v>945</v>
      </c>
      <c r="J9" s="162">
        <v>1470</v>
      </c>
      <c r="K9" s="162">
        <v>1172</v>
      </c>
      <c r="L9" s="162">
        <v>708820</v>
      </c>
      <c r="M9" s="162">
        <v>1890</v>
      </c>
      <c r="N9" s="162">
        <v>3045</v>
      </c>
      <c r="O9" s="162">
        <v>2606</v>
      </c>
      <c r="P9" s="162">
        <v>74614</v>
      </c>
      <c r="Q9" s="162">
        <v>630</v>
      </c>
      <c r="R9" s="162">
        <v>1050</v>
      </c>
      <c r="S9" s="162">
        <v>818</v>
      </c>
      <c r="T9" s="162">
        <v>148789</v>
      </c>
      <c r="U9" s="162">
        <v>3780</v>
      </c>
      <c r="V9" s="162">
        <v>4725</v>
      </c>
      <c r="W9" s="162">
        <v>4200</v>
      </c>
      <c r="X9" s="162">
        <v>163289</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221</v>
      </c>
      <c r="C11" s="181">
        <v>3</v>
      </c>
      <c r="D11" s="63" t="s">
        <v>69</v>
      </c>
      <c r="E11" s="159">
        <v>1680</v>
      </c>
      <c r="F11" s="159">
        <v>1995</v>
      </c>
      <c r="G11" s="159">
        <v>1824</v>
      </c>
      <c r="H11" s="159">
        <v>58980</v>
      </c>
      <c r="I11" s="159">
        <v>1103</v>
      </c>
      <c r="J11" s="159">
        <v>1449</v>
      </c>
      <c r="K11" s="159">
        <v>1262</v>
      </c>
      <c r="L11" s="159">
        <v>46827</v>
      </c>
      <c r="M11" s="159">
        <v>2394</v>
      </c>
      <c r="N11" s="159">
        <v>3024</v>
      </c>
      <c r="O11" s="159">
        <v>2802</v>
      </c>
      <c r="P11" s="159">
        <v>4035</v>
      </c>
      <c r="Q11" s="159">
        <v>840</v>
      </c>
      <c r="R11" s="159">
        <v>1008</v>
      </c>
      <c r="S11" s="159">
        <v>950</v>
      </c>
      <c r="T11" s="159">
        <v>9250</v>
      </c>
      <c r="U11" s="159">
        <v>3990</v>
      </c>
      <c r="V11" s="159">
        <v>4410</v>
      </c>
      <c r="W11" s="159">
        <v>4209</v>
      </c>
      <c r="X11" s="159">
        <v>11449</v>
      </c>
    </row>
    <row r="12" spans="1:24" ht="13.5" customHeight="1" x14ac:dyDescent="0.15">
      <c r="B12" s="66"/>
      <c r="C12" s="147">
        <v>4</v>
      </c>
      <c r="D12" s="70"/>
      <c r="E12" s="162">
        <v>1502</v>
      </c>
      <c r="F12" s="162">
        <v>1890</v>
      </c>
      <c r="G12" s="162">
        <v>1725</v>
      </c>
      <c r="H12" s="162">
        <v>40008</v>
      </c>
      <c r="I12" s="162">
        <v>1103</v>
      </c>
      <c r="J12" s="162">
        <v>1470</v>
      </c>
      <c r="K12" s="162">
        <v>1226</v>
      </c>
      <c r="L12" s="162">
        <v>40620</v>
      </c>
      <c r="M12" s="162">
        <v>2520</v>
      </c>
      <c r="N12" s="162">
        <v>3014</v>
      </c>
      <c r="O12" s="162">
        <v>2816</v>
      </c>
      <c r="P12" s="162">
        <v>3995</v>
      </c>
      <c r="Q12" s="162">
        <v>861</v>
      </c>
      <c r="R12" s="162">
        <v>1029</v>
      </c>
      <c r="S12" s="162">
        <v>979</v>
      </c>
      <c r="T12" s="162">
        <v>8104</v>
      </c>
      <c r="U12" s="162">
        <v>4095</v>
      </c>
      <c r="V12" s="162">
        <v>4610</v>
      </c>
      <c r="W12" s="162">
        <v>4258</v>
      </c>
      <c r="X12" s="162">
        <v>12075</v>
      </c>
    </row>
    <row r="13" spans="1:24" ht="13.5" customHeight="1" x14ac:dyDescent="0.15">
      <c r="B13" s="66"/>
      <c r="C13" s="147">
        <v>5</v>
      </c>
      <c r="D13" s="70"/>
      <c r="E13" s="162">
        <v>1470</v>
      </c>
      <c r="F13" s="162">
        <v>1890</v>
      </c>
      <c r="G13" s="162">
        <v>1668</v>
      </c>
      <c r="H13" s="162">
        <v>67865</v>
      </c>
      <c r="I13" s="162">
        <v>1050</v>
      </c>
      <c r="J13" s="162">
        <v>1449</v>
      </c>
      <c r="K13" s="162">
        <v>1193</v>
      </c>
      <c r="L13" s="162">
        <v>77064</v>
      </c>
      <c r="M13" s="162">
        <v>2520</v>
      </c>
      <c r="N13" s="162">
        <v>3014</v>
      </c>
      <c r="O13" s="162">
        <v>2853</v>
      </c>
      <c r="P13" s="162">
        <v>8452</v>
      </c>
      <c r="Q13" s="162">
        <v>788</v>
      </c>
      <c r="R13" s="162">
        <v>1050</v>
      </c>
      <c r="S13" s="162">
        <v>918</v>
      </c>
      <c r="T13" s="162">
        <v>11598</v>
      </c>
      <c r="U13" s="162">
        <v>3990</v>
      </c>
      <c r="V13" s="162">
        <v>4610</v>
      </c>
      <c r="W13" s="162">
        <v>4243</v>
      </c>
      <c r="X13" s="162">
        <v>16820</v>
      </c>
    </row>
    <row r="14" spans="1:24" ht="13.5" customHeight="1" x14ac:dyDescent="0.15">
      <c r="B14" s="66"/>
      <c r="C14" s="147">
        <v>6</v>
      </c>
      <c r="D14" s="70"/>
      <c r="E14" s="162">
        <v>1365</v>
      </c>
      <c r="F14" s="162">
        <v>1785</v>
      </c>
      <c r="G14" s="162">
        <v>1615</v>
      </c>
      <c r="H14" s="162">
        <v>51728</v>
      </c>
      <c r="I14" s="162">
        <v>1050</v>
      </c>
      <c r="J14" s="162">
        <v>1365</v>
      </c>
      <c r="K14" s="162">
        <v>1184</v>
      </c>
      <c r="L14" s="162">
        <v>51524</v>
      </c>
      <c r="M14" s="162">
        <v>2415</v>
      </c>
      <c r="N14" s="162">
        <v>2835</v>
      </c>
      <c r="O14" s="162">
        <v>2626</v>
      </c>
      <c r="P14" s="162">
        <v>6420</v>
      </c>
      <c r="Q14" s="162">
        <v>788</v>
      </c>
      <c r="R14" s="162">
        <v>1003</v>
      </c>
      <c r="S14" s="162">
        <v>920</v>
      </c>
      <c r="T14" s="162">
        <v>10934</v>
      </c>
      <c r="U14" s="162">
        <v>4043</v>
      </c>
      <c r="V14" s="162">
        <v>4515</v>
      </c>
      <c r="W14" s="162">
        <v>4258</v>
      </c>
      <c r="X14" s="162">
        <v>12212</v>
      </c>
    </row>
    <row r="15" spans="1:24" ht="13.5" customHeight="1" x14ac:dyDescent="0.15">
      <c r="B15" s="66"/>
      <c r="C15" s="147">
        <v>7</v>
      </c>
      <c r="D15" s="70"/>
      <c r="E15" s="162">
        <v>1313</v>
      </c>
      <c r="F15" s="162">
        <v>1680</v>
      </c>
      <c r="G15" s="162">
        <v>1502</v>
      </c>
      <c r="H15" s="162">
        <v>65089</v>
      </c>
      <c r="I15" s="162">
        <v>945</v>
      </c>
      <c r="J15" s="162">
        <v>1313</v>
      </c>
      <c r="K15" s="162">
        <v>1094</v>
      </c>
      <c r="L15" s="162">
        <v>72936</v>
      </c>
      <c r="M15" s="162">
        <v>2415</v>
      </c>
      <c r="N15" s="162">
        <v>2993</v>
      </c>
      <c r="O15" s="162">
        <v>2690</v>
      </c>
      <c r="P15" s="162">
        <v>8012</v>
      </c>
      <c r="Q15" s="162">
        <v>777</v>
      </c>
      <c r="R15" s="162">
        <v>1050</v>
      </c>
      <c r="S15" s="162">
        <v>857</v>
      </c>
      <c r="T15" s="162">
        <v>11908</v>
      </c>
      <c r="U15" s="162">
        <v>3843</v>
      </c>
      <c r="V15" s="162">
        <v>4463</v>
      </c>
      <c r="W15" s="162">
        <v>4184</v>
      </c>
      <c r="X15" s="162">
        <v>14222</v>
      </c>
    </row>
    <row r="16" spans="1:24" ht="13.5" customHeight="1" x14ac:dyDescent="0.15">
      <c r="B16" s="66"/>
      <c r="C16" s="147">
        <v>8</v>
      </c>
      <c r="D16" s="70"/>
      <c r="E16" s="162">
        <v>1323</v>
      </c>
      <c r="F16" s="162">
        <v>1785</v>
      </c>
      <c r="G16" s="162">
        <v>1520</v>
      </c>
      <c r="H16" s="162">
        <v>62306</v>
      </c>
      <c r="I16" s="162">
        <v>945</v>
      </c>
      <c r="J16" s="162">
        <v>1365</v>
      </c>
      <c r="K16" s="162">
        <v>1131</v>
      </c>
      <c r="L16" s="162">
        <v>57083</v>
      </c>
      <c r="M16" s="162">
        <v>2520</v>
      </c>
      <c r="N16" s="162">
        <v>3045</v>
      </c>
      <c r="O16" s="162">
        <v>2767</v>
      </c>
      <c r="P16" s="162">
        <v>7124</v>
      </c>
      <c r="Q16" s="162">
        <v>756</v>
      </c>
      <c r="R16" s="162">
        <v>1029</v>
      </c>
      <c r="S16" s="162">
        <v>842</v>
      </c>
      <c r="T16" s="162">
        <v>8599</v>
      </c>
      <c r="U16" s="162">
        <v>3885</v>
      </c>
      <c r="V16" s="162">
        <v>4515</v>
      </c>
      <c r="W16" s="162">
        <v>4214</v>
      </c>
      <c r="X16" s="162">
        <v>12824</v>
      </c>
    </row>
    <row r="17" spans="2:24" ht="13.5" customHeight="1" x14ac:dyDescent="0.15">
      <c r="B17" s="66"/>
      <c r="C17" s="147">
        <v>9</v>
      </c>
      <c r="D17" s="70"/>
      <c r="E17" s="162">
        <v>1418</v>
      </c>
      <c r="F17" s="162">
        <v>1890</v>
      </c>
      <c r="G17" s="162">
        <v>1629</v>
      </c>
      <c r="H17" s="162">
        <v>54571</v>
      </c>
      <c r="I17" s="162">
        <v>998</v>
      </c>
      <c r="J17" s="162">
        <v>1365</v>
      </c>
      <c r="K17" s="162">
        <v>1137</v>
      </c>
      <c r="L17" s="162">
        <v>61403</v>
      </c>
      <c r="M17" s="162">
        <v>2270</v>
      </c>
      <c r="N17" s="162">
        <v>3014</v>
      </c>
      <c r="O17" s="162">
        <v>2662</v>
      </c>
      <c r="P17" s="162">
        <v>5016</v>
      </c>
      <c r="Q17" s="162">
        <v>683</v>
      </c>
      <c r="R17" s="162">
        <v>1029</v>
      </c>
      <c r="S17" s="162">
        <v>822</v>
      </c>
      <c r="T17" s="162">
        <v>12515</v>
      </c>
      <c r="U17" s="162">
        <v>3833</v>
      </c>
      <c r="V17" s="162">
        <v>4583</v>
      </c>
      <c r="W17" s="162">
        <v>4163</v>
      </c>
      <c r="X17" s="162">
        <v>11529</v>
      </c>
    </row>
    <row r="18" spans="2:24" ht="13.5" customHeight="1" x14ac:dyDescent="0.15">
      <c r="B18" s="66"/>
      <c r="C18" s="147">
        <v>10</v>
      </c>
      <c r="D18" s="70"/>
      <c r="E18" s="162">
        <v>1575</v>
      </c>
      <c r="F18" s="162">
        <v>2100</v>
      </c>
      <c r="G18" s="162">
        <v>1754</v>
      </c>
      <c r="H18" s="162">
        <v>82330</v>
      </c>
      <c r="I18" s="162">
        <v>1050</v>
      </c>
      <c r="J18" s="162">
        <v>1365</v>
      </c>
      <c r="K18" s="162">
        <v>1167</v>
      </c>
      <c r="L18" s="162">
        <v>71222</v>
      </c>
      <c r="M18" s="162">
        <v>2079</v>
      </c>
      <c r="N18" s="162">
        <v>2835</v>
      </c>
      <c r="O18" s="162">
        <v>2363</v>
      </c>
      <c r="P18" s="162">
        <v>5516</v>
      </c>
      <c r="Q18" s="162">
        <v>630</v>
      </c>
      <c r="R18" s="162">
        <v>931</v>
      </c>
      <c r="S18" s="162">
        <v>718</v>
      </c>
      <c r="T18" s="162">
        <v>24896</v>
      </c>
      <c r="U18" s="162">
        <v>3780</v>
      </c>
      <c r="V18" s="162">
        <v>4463</v>
      </c>
      <c r="W18" s="162">
        <v>4100</v>
      </c>
      <c r="X18" s="162">
        <v>15767</v>
      </c>
    </row>
    <row r="19" spans="2:24" ht="13.5" customHeight="1" x14ac:dyDescent="0.15">
      <c r="B19" s="66"/>
      <c r="C19" s="147">
        <v>11</v>
      </c>
      <c r="D19" s="70"/>
      <c r="E19" s="162">
        <v>1680</v>
      </c>
      <c r="F19" s="162">
        <v>2100</v>
      </c>
      <c r="G19" s="162">
        <v>1836</v>
      </c>
      <c r="H19" s="162">
        <v>70548</v>
      </c>
      <c r="I19" s="162">
        <v>1050</v>
      </c>
      <c r="J19" s="162">
        <v>1418</v>
      </c>
      <c r="K19" s="162">
        <v>1159</v>
      </c>
      <c r="L19" s="162">
        <v>59642</v>
      </c>
      <c r="M19" s="162">
        <v>1890</v>
      </c>
      <c r="N19" s="162">
        <v>2415</v>
      </c>
      <c r="O19" s="162">
        <v>2169</v>
      </c>
      <c r="P19" s="162">
        <v>4933</v>
      </c>
      <c r="Q19" s="162">
        <v>651</v>
      </c>
      <c r="R19" s="162">
        <v>840</v>
      </c>
      <c r="S19" s="162">
        <v>708</v>
      </c>
      <c r="T19" s="162">
        <v>15116</v>
      </c>
      <c r="U19" s="162">
        <v>3833</v>
      </c>
      <c r="V19" s="162">
        <v>4515</v>
      </c>
      <c r="W19" s="162">
        <v>4128</v>
      </c>
      <c r="X19" s="162">
        <v>14455</v>
      </c>
    </row>
    <row r="20" spans="2:24" ht="13.5" customHeight="1" x14ac:dyDescent="0.15">
      <c r="B20" s="66"/>
      <c r="C20" s="147">
        <v>12</v>
      </c>
      <c r="D20" s="70"/>
      <c r="E20" s="162">
        <v>1733</v>
      </c>
      <c r="F20" s="162">
        <v>2205</v>
      </c>
      <c r="G20" s="162">
        <v>1967</v>
      </c>
      <c r="H20" s="162">
        <v>79299</v>
      </c>
      <c r="I20" s="162">
        <v>998</v>
      </c>
      <c r="J20" s="162">
        <v>1415</v>
      </c>
      <c r="K20" s="162">
        <v>1143</v>
      </c>
      <c r="L20" s="162">
        <v>63762</v>
      </c>
      <c r="M20" s="162">
        <v>1890</v>
      </c>
      <c r="N20" s="162">
        <v>2520</v>
      </c>
      <c r="O20" s="162">
        <v>2220</v>
      </c>
      <c r="P20" s="162">
        <v>9515</v>
      </c>
      <c r="Q20" s="162">
        <v>662</v>
      </c>
      <c r="R20" s="162">
        <v>931</v>
      </c>
      <c r="S20" s="162">
        <v>709</v>
      </c>
      <c r="T20" s="162">
        <v>16340</v>
      </c>
      <c r="U20" s="162">
        <v>3885</v>
      </c>
      <c r="V20" s="162">
        <v>4725</v>
      </c>
      <c r="W20" s="162">
        <v>4201</v>
      </c>
      <c r="X20" s="162">
        <v>17507</v>
      </c>
    </row>
    <row r="21" spans="2:24" ht="13.5" customHeight="1" x14ac:dyDescent="0.15">
      <c r="B21" s="66" t="s">
        <v>222</v>
      </c>
      <c r="C21" s="147">
        <v>1</v>
      </c>
      <c r="D21" s="70" t="s">
        <v>69</v>
      </c>
      <c r="E21" s="162">
        <v>1470</v>
      </c>
      <c r="F21" s="162">
        <v>2100</v>
      </c>
      <c r="G21" s="162">
        <v>1841</v>
      </c>
      <c r="H21" s="162">
        <v>89813</v>
      </c>
      <c r="I21" s="162">
        <v>945</v>
      </c>
      <c r="J21" s="162">
        <v>1339</v>
      </c>
      <c r="K21" s="162">
        <v>1097</v>
      </c>
      <c r="L21" s="162">
        <v>70395</v>
      </c>
      <c r="M21" s="162">
        <v>1890</v>
      </c>
      <c r="N21" s="162">
        <v>2296</v>
      </c>
      <c r="O21" s="162">
        <v>2106</v>
      </c>
      <c r="P21" s="162">
        <v>7480</v>
      </c>
      <c r="Q21" s="162">
        <v>630</v>
      </c>
      <c r="R21" s="162">
        <v>945</v>
      </c>
      <c r="S21" s="162">
        <v>721</v>
      </c>
      <c r="T21" s="162">
        <v>18960</v>
      </c>
      <c r="U21" s="162">
        <v>3728</v>
      </c>
      <c r="V21" s="162">
        <v>4463</v>
      </c>
      <c r="W21" s="162">
        <v>4104</v>
      </c>
      <c r="X21" s="162">
        <v>13832</v>
      </c>
    </row>
    <row r="22" spans="2:24" ht="13.5" customHeight="1" x14ac:dyDescent="0.15">
      <c r="B22" s="66"/>
      <c r="C22" s="147">
        <v>2</v>
      </c>
      <c r="D22" s="70"/>
      <c r="E22" s="162">
        <v>1260</v>
      </c>
      <c r="F22" s="162">
        <v>1943</v>
      </c>
      <c r="G22" s="162">
        <v>1598</v>
      </c>
      <c r="H22" s="162">
        <v>70437</v>
      </c>
      <c r="I22" s="162">
        <v>1029</v>
      </c>
      <c r="J22" s="162">
        <v>1313</v>
      </c>
      <c r="K22" s="162">
        <v>1130</v>
      </c>
      <c r="L22" s="162">
        <v>64713</v>
      </c>
      <c r="M22" s="162">
        <v>1646</v>
      </c>
      <c r="N22" s="162">
        <v>2310</v>
      </c>
      <c r="O22" s="162">
        <v>2030</v>
      </c>
      <c r="P22" s="162">
        <v>4407</v>
      </c>
      <c r="Q22" s="162">
        <v>630</v>
      </c>
      <c r="R22" s="162">
        <v>882</v>
      </c>
      <c r="S22" s="162">
        <v>697</v>
      </c>
      <c r="T22" s="162">
        <v>21813</v>
      </c>
      <c r="U22" s="162">
        <v>3675</v>
      </c>
      <c r="V22" s="162">
        <v>4410</v>
      </c>
      <c r="W22" s="162">
        <v>4045</v>
      </c>
      <c r="X22" s="162">
        <v>12729</v>
      </c>
    </row>
    <row r="23" spans="2:24" ht="13.5" customHeight="1" x14ac:dyDescent="0.15">
      <c r="B23" s="74"/>
      <c r="C23" s="147">
        <v>3</v>
      </c>
      <c r="D23" s="71"/>
      <c r="E23" s="165">
        <v>1260</v>
      </c>
      <c r="F23" s="165">
        <v>1680</v>
      </c>
      <c r="G23" s="165">
        <v>1471</v>
      </c>
      <c r="H23" s="165">
        <v>83830</v>
      </c>
      <c r="I23" s="165">
        <v>1050</v>
      </c>
      <c r="J23" s="165">
        <v>1339</v>
      </c>
      <c r="K23" s="165">
        <v>1188</v>
      </c>
      <c r="L23" s="165">
        <v>65808</v>
      </c>
      <c r="M23" s="165">
        <v>1877</v>
      </c>
      <c r="N23" s="165">
        <v>2301</v>
      </c>
      <c r="O23" s="165">
        <v>2140</v>
      </c>
      <c r="P23" s="165">
        <v>4920</v>
      </c>
      <c r="Q23" s="165">
        <v>683</v>
      </c>
      <c r="R23" s="165">
        <v>977</v>
      </c>
      <c r="S23" s="165">
        <v>771</v>
      </c>
      <c r="T23" s="165">
        <v>19581</v>
      </c>
      <c r="U23" s="165">
        <v>3675</v>
      </c>
      <c r="V23" s="165">
        <v>4410</v>
      </c>
      <c r="W23" s="165">
        <v>4016</v>
      </c>
      <c r="X23" s="165">
        <v>13454</v>
      </c>
    </row>
    <row r="24" spans="2:24" ht="13.5" customHeight="1" x14ac:dyDescent="0.15">
      <c r="B24" s="182" t="s">
        <v>160</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353</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162</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354</v>
      </c>
      <c r="D27" s="190"/>
      <c r="E27" s="162">
        <v>1260</v>
      </c>
      <c r="F27" s="162">
        <v>1680</v>
      </c>
      <c r="G27" s="162">
        <v>1469</v>
      </c>
      <c r="H27" s="162">
        <v>22717</v>
      </c>
      <c r="I27" s="162">
        <v>1103</v>
      </c>
      <c r="J27" s="162">
        <v>1339</v>
      </c>
      <c r="K27" s="162">
        <v>1184</v>
      </c>
      <c r="L27" s="162">
        <v>19477</v>
      </c>
      <c r="M27" s="162">
        <v>1890</v>
      </c>
      <c r="N27" s="162">
        <v>2274</v>
      </c>
      <c r="O27" s="162">
        <v>2105</v>
      </c>
      <c r="P27" s="162">
        <v>992</v>
      </c>
      <c r="Q27" s="162">
        <v>683</v>
      </c>
      <c r="R27" s="162">
        <v>931</v>
      </c>
      <c r="S27" s="162">
        <v>781</v>
      </c>
      <c r="T27" s="162">
        <v>5647</v>
      </c>
      <c r="U27" s="162">
        <v>3780</v>
      </c>
      <c r="V27" s="162">
        <v>4410</v>
      </c>
      <c r="W27" s="162">
        <v>4078</v>
      </c>
      <c r="X27" s="162">
        <v>3196</v>
      </c>
    </row>
    <row r="28" spans="2:24" ht="13.5" customHeight="1" x14ac:dyDescent="0.15">
      <c r="B28" s="188" t="s">
        <v>164</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355</v>
      </c>
      <c r="D29" s="190"/>
      <c r="E29" s="162">
        <v>1260</v>
      </c>
      <c r="F29" s="162">
        <v>1680</v>
      </c>
      <c r="G29" s="162">
        <v>1484</v>
      </c>
      <c r="H29" s="162">
        <v>16873</v>
      </c>
      <c r="I29" s="162">
        <v>1050</v>
      </c>
      <c r="J29" s="162">
        <v>1339</v>
      </c>
      <c r="K29" s="162">
        <v>1188</v>
      </c>
      <c r="L29" s="162">
        <v>13798</v>
      </c>
      <c r="M29" s="162">
        <v>1890</v>
      </c>
      <c r="N29" s="162">
        <v>2182</v>
      </c>
      <c r="O29" s="162">
        <v>2111</v>
      </c>
      <c r="P29" s="162">
        <v>1791</v>
      </c>
      <c r="Q29" s="162">
        <v>693</v>
      </c>
      <c r="R29" s="162">
        <v>977</v>
      </c>
      <c r="S29" s="162">
        <v>742</v>
      </c>
      <c r="T29" s="162">
        <v>6080</v>
      </c>
      <c r="U29" s="162">
        <v>3675</v>
      </c>
      <c r="V29" s="162">
        <v>4305</v>
      </c>
      <c r="W29" s="162">
        <v>3978</v>
      </c>
      <c r="X29" s="162">
        <v>3597</v>
      </c>
    </row>
    <row r="30" spans="2:24" ht="13.5" customHeight="1" x14ac:dyDescent="0.15">
      <c r="B30" s="188" t="s">
        <v>166</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356</v>
      </c>
      <c r="D31" s="190"/>
      <c r="E31" s="162">
        <v>1260</v>
      </c>
      <c r="F31" s="162">
        <v>1680</v>
      </c>
      <c r="G31" s="162">
        <v>1461</v>
      </c>
      <c r="H31" s="162">
        <v>18787</v>
      </c>
      <c r="I31" s="162">
        <v>1103</v>
      </c>
      <c r="J31" s="162">
        <v>1339</v>
      </c>
      <c r="K31" s="162">
        <v>1180</v>
      </c>
      <c r="L31" s="162">
        <v>15232</v>
      </c>
      <c r="M31" s="162">
        <v>1890</v>
      </c>
      <c r="N31" s="162">
        <v>2281</v>
      </c>
      <c r="O31" s="162">
        <v>2191</v>
      </c>
      <c r="P31" s="162">
        <v>1005</v>
      </c>
      <c r="Q31" s="162">
        <v>735</v>
      </c>
      <c r="R31" s="162">
        <v>931</v>
      </c>
      <c r="S31" s="162">
        <v>805</v>
      </c>
      <c r="T31" s="162">
        <v>2994</v>
      </c>
      <c r="U31" s="162">
        <v>3780</v>
      </c>
      <c r="V31" s="162">
        <v>4410</v>
      </c>
      <c r="W31" s="162">
        <v>4036</v>
      </c>
      <c r="X31" s="162">
        <v>3217</v>
      </c>
    </row>
    <row r="32" spans="2:24" ht="13.5" customHeight="1" x14ac:dyDescent="0.15">
      <c r="B32" s="188" t="s">
        <v>168</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357</v>
      </c>
      <c r="D33" s="190"/>
      <c r="E33" s="162">
        <v>1260</v>
      </c>
      <c r="F33" s="162">
        <v>1659</v>
      </c>
      <c r="G33" s="162">
        <v>1478</v>
      </c>
      <c r="H33" s="162">
        <v>25453</v>
      </c>
      <c r="I33" s="162">
        <v>1103</v>
      </c>
      <c r="J33" s="162">
        <v>1339</v>
      </c>
      <c r="K33" s="162">
        <v>1195</v>
      </c>
      <c r="L33" s="162">
        <v>17301</v>
      </c>
      <c r="M33" s="162">
        <v>1877</v>
      </c>
      <c r="N33" s="162">
        <v>2301</v>
      </c>
      <c r="O33" s="162">
        <v>2142</v>
      </c>
      <c r="P33" s="162">
        <v>1132</v>
      </c>
      <c r="Q33" s="162">
        <v>735</v>
      </c>
      <c r="R33" s="162">
        <v>931</v>
      </c>
      <c r="S33" s="162">
        <v>804</v>
      </c>
      <c r="T33" s="162">
        <v>4860</v>
      </c>
      <c r="U33" s="162">
        <v>3780</v>
      </c>
      <c r="V33" s="162">
        <v>4410</v>
      </c>
      <c r="W33" s="162">
        <v>3989</v>
      </c>
      <c r="X33" s="162">
        <v>3444</v>
      </c>
    </row>
    <row r="34" spans="2:24" ht="13.5" customHeight="1" x14ac:dyDescent="0.15">
      <c r="B34" s="188" t="s">
        <v>170</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204"/>
      <c r="D35" s="195"/>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119</v>
      </c>
      <c r="C37" s="139" t="s">
        <v>186</v>
      </c>
      <c r="D37" s="139"/>
    </row>
    <row r="38" spans="2:24" ht="13.5" customHeight="1" x14ac:dyDescent="0.15">
      <c r="B38" s="80" t="s">
        <v>73</v>
      </c>
      <c r="C38" s="139" t="s">
        <v>123</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&amp;C-&amp;[34&amp;[-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43"/>
  <sheetViews>
    <sheetView zoomScale="75" workbookViewId="0">
      <selection activeCell="C1" sqref="C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tr">
        <f>'近　乳2'!B2&amp;"　（つづき）"</f>
        <v>(4)乳牛チルド「2」の品目別価格　（つづき）</v>
      </c>
      <c r="C2" s="202"/>
      <c r="D2" s="202"/>
    </row>
    <row r="3" spans="1:24" ht="12.75" customHeight="1" x14ac:dyDescent="0.15">
      <c r="B3" s="202"/>
      <c r="C3" s="202"/>
      <c r="D3" s="202"/>
      <c r="X3" s="80" t="s">
        <v>81</v>
      </c>
    </row>
    <row r="4" spans="1:24" ht="3.75" customHeight="1" x14ac:dyDescent="0.15">
      <c r="B4" s="81"/>
      <c r="C4" s="81"/>
      <c r="D4" s="81"/>
      <c r="E4" s="81"/>
      <c r="F4" s="81"/>
      <c r="G4" s="81"/>
      <c r="H4" s="81"/>
      <c r="I4" s="81"/>
      <c r="J4" s="81"/>
      <c r="K4" s="81"/>
      <c r="L4" s="81"/>
      <c r="M4" s="81"/>
      <c r="N4" s="81"/>
    </row>
    <row r="5" spans="1:24" ht="13.5" customHeight="1" x14ac:dyDescent="0.15">
      <c r="B5" s="50"/>
      <c r="C5" s="152" t="s">
        <v>318</v>
      </c>
      <c r="D5" s="151"/>
      <c r="E5" s="173" t="s">
        <v>330</v>
      </c>
      <c r="F5" s="174"/>
      <c r="G5" s="174"/>
      <c r="H5" s="175"/>
      <c r="I5" s="173" t="s">
        <v>337</v>
      </c>
      <c r="J5" s="174"/>
      <c r="K5" s="174"/>
      <c r="L5" s="175"/>
      <c r="M5" s="173" t="s">
        <v>338</v>
      </c>
      <c r="N5" s="174"/>
      <c r="O5" s="174"/>
      <c r="P5" s="175"/>
      <c r="Q5" s="173" t="s">
        <v>339</v>
      </c>
      <c r="R5" s="174"/>
      <c r="S5" s="174"/>
      <c r="T5" s="175"/>
      <c r="U5" s="173" t="s">
        <v>340</v>
      </c>
      <c r="V5" s="174"/>
      <c r="W5" s="174"/>
      <c r="X5" s="175"/>
    </row>
    <row r="6" spans="1:24" ht="13.5" customHeight="1" x14ac:dyDescent="0.15">
      <c r="B6" s="155" t="s">
        <v>331</v>
      </c>
      <c r="C6" s="176"/>
      <c r="D6" s="157"/>
      <c r="E6" s="178" t="s">
        <v>276</v>
      </c>
      <c r="F6" s="178" t="s">
        <v>217</v>
      </c>
      <c r="G6" s="178" t="s">
        <v>332</v>
      </c>
      <c r="H6" s="178" t="s">
        <v>114</v>
      </c>
      <c r="I6" s="178" t="s">
        <v>276</v>
      </c>
      <c r="J6" s="178" t="s">
        <v>217</v>
      </c>
      <c r="K6" s="178" t="s">
        <v>332</v>
      </c>
      <c r="L6" s="178" t="s">
        <v>114</v>
      </c>
      <c r="M6" s="178" t="s">
        <v>276</v>
      </c>
      <c r="N6" s="178" t="s">
        <v>217</v>
      </c>
      <c r="O6" s="178" t="s">
        <v>332</v>
      </c>
      <c r="P6" s="178" t="s">
        <v>114</v>
      </c>
      <c r="Q6" s="178" t="s">
        <v>276</v>
      </c>
      <c r="R6" s="178" t="s">
        <v>217</v>
      </c>
      <c r="S6" s="178" t="s">
        <v>332</v>
      </c>
      <c r="T6" s="178" t="s">
        <v>114</v>
      </c>
      <c r="U6" s="178" t="s">
        <v>276</v>
      </c>
      <c r="V6" s="178" t="s">
        <v>217</v>
      </c>
      <c r="W6" s="178" t="s">
        <v>332</v>
      </c>
      <c r="X6" s="178" t="s">
        <v>114</v>
      </c>
    </row>
    <row r="7" spans="1:24" ht="13.5" customHeight="1" x14ac:dyDescent="0.15">
      <c r="B7" s="57"/>
      <c r="C7" s="58"/>
      <c r="D7" s="71"/>
      <c r="E7" s="179"/>
      <c r="F7" s="179"/>
      <c r="G7" s="179" t="s">
        <v>333</v>
      </c>
      <c r="H7" s="179"/>
      <c r="I7" s="179"/>
      <c r="J7" s="179"/>
      <c r="K7" s="179" t="s">
        <v>333</v>
      </c>
      <c r="L7" s="179"/>
      <c r="M7" s="179"/>
      <c r="N7" s="179"/>
      <c r="O7" s="179" t="s">
        <v>333</v>
      </c>
      <c r="P7" s="179"/>
      <c r="Q7" s="179"/>
      <c r="R7" s="179"/>
      <c r="S7" s="179" t="s">
        <v>333</v>
      </c>
      <c r="T7" s="179"/>
      <c r="U7" s="179"/>
      <c r="V7" s="179"/>
      <c r="W7" s="179" t="s">
        <v>333</v>
      </c>
      <c r="X7" s="179"/>
    </row>
    <row r="8" spans="1:24" ht="13.5" customHeight="1" x14ac:dyDescent="0.15">
      <c r="B8" s="66" t="s">
        <v>100</v>
      </c>
      <c r="C8" s="147">
        <v>18</v>
      </c>
      <c r="D8" s="48" t="s">
        <v>67</v>
      </c>
      <c r="E8" s="159">
        <v>2835</v>
      </c>
      <c r="F8" s="159">
        <v>3465</v>
      </c>
      <c r="G8" s="159">
        <v>3136</v>
      </c>
      <c r="H8" s="159">
        <v>46972</v>
      </c>
      <c r="I8" s="159">
        <v>735</v>
      </c>
      <c r="J8" s="159">
        <v>1008</v>
      </c>
      <c r="K8" s="159">
        <v>909</v>
      </c>
      <c r="L8" s="159">
        <v>64280</v>
      </c>
      <c r="M8" s="159">
        <v>1155</v>
      </c>
      <c r="N8" s="159">
        <v>1418</v>
      </c>
      <c r="O8" s="159">
        <v>1296</v>
      </c>
      <c r="P8" s="159">
        <v>21060</v>
      </c>
      <c r="Q8" s="159">
        <v>1208</v>
      </c>
      <c r="R8" s="159">
        <v>1418</v>
      </c>
      <c r="S8" s="159">
        <v>1303</v>
      </c>
      <c r="T8" s="159">
        <v>18685</v>
      </c>
      <c r="U8" s="159">
        <v>1239</v>
      </c>
      <c r="V8" s="159">
        <v>1470</v>
      </c>
      <c r="W8" s="159">
        <v>1324</v>
      </c>
      <c r="X8" s="159">
        <v>15306</v>
      </c>
    </row>
    <row r="9" spans="1:24" ht="13.5" customHeight="1" x14ac:dyDescent="0.15">
      <c r="B9" s="66"/>
      <c r="C9" s="147">
        <v>19</v>
      </c>
      <c r="D9" s="48"/>
      <c r="E9" s="162">
        <v>2310</v>
      </c>
      <c r="F9" s="162">
        <v>3255</v>
      </c>
      <c r="G9" s="162">
        <v>2787</v>
      </c>
      <c r="H9" s="162">
        <v>483692</v>
      </c>
      <c r="I9" s="162">
        <v>609</v>
      </c>
      <c r="J9" s="162">
        <v>1271</v>
      </c>
      <c r="K9" s="162">
        <v>973</v>
      </c>
      <c r="L9" s="162">
        <v>705003</v>
      </c>
      <c r="M9" s="162">
        <v>998</v>
      </c>
      <c r="N9" s="162">
        <v>1468</v>
      </c>
      <c r="O9" s="162">
        <v>1230</v>
      </c>
      <c r="P9" s="162">
        <v>255323</v>
      </c>
      <c r="Q9" s="162">
        <v>1029</v>
      </c>
      <c r="R9" s="162">
        <v>1470</v>
      </c>
      <c r="S9" s="162">
        <v>1227</v>
      </c>
      <c r="T9" s="162">
        <v>221583</v>
      </c>
      <c r="U9" s="162">
        <v>998</v>
      </c>
      <c r="V9" s="162">
        <v>1449</v>
      </c>
      <c r="W9" s="162">
        <v>1236</v>
      </c>
      <c r="X9" s="162">
        <v>196086</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221</v>
      </c>
      <c r="C11" s="181">
        <v>3</v>
      </c>
      <c r="D11" s="63" t="s">
        <v>69</v>
      </c>
      <c r="E11" s="159">
        <v>2730</v>
      </c>
      <c r="F11" s="159">
        <v>3150</v>
      </c>
      <c r="G11" s="159">
        <v>2885</v>
      </c>
      <c r="H11" s="159">
        <v>37526</v>
      </c>
      <c r="I11" s="159">
        <v>893</v>
      </c>
      <c r="J11" s="159">
        <v>1155</v>
      </c>
      <c r="K11" s="159">
        <v>1072</v>
      </c>
      <c r="L11" s="159">
        <v>51424</v>
      </c>
      <c r="M11" s="159">
        <v>1208</v>
      </c>
      <c r="N11" s="159">
        <v>1468</v>
      </c>
      <c r="O11" s="159">
        <v>1313</v>
      </c>
      <c r="P11" s="159">
        <v>16594</v>
      </c>
      <c r="Q11" s="159">
        <v>1208</v>
      </c>
      <c r="R11" s="159">
        <v>1470</v>
      </c>
      <c r="S11" s="159">
        <v>1307</v>
      </c>
      <c r="T11" s="159">
        <v>13282</v>
      </c>
      <c r="U11" s="159">
        <v>1197</v>
      </c>
      <c r="V11" s="159">
        <v>1449</v>
      </c>
      <c r="W11" s="159">
        <v>1327</v>
      </c>
      <c r="X11" s="159">
        <v>10552</v>
      </c>
    </row>
    <row r="12" spans="1:24" ht="13.5" customHeight="1" x14ac:dyDescent="0.15">
      <c r="B12" s="66"/>
      <c r="C12" s="147">
        <v>4</v>
      </c>
      <c r="D12" s="70"/>
      <c r="E12" s="162">
        <v>2730</v>
      </c>
      <c r="F12" s="162">
        <v>3150</v>
      </c>
      <c r="G12" s="162">
        <v>2936</v>
      </c>
      <c r="H12" s="162">
        <v>26739</v>
      </c>
      <c r="I12" s="162">
        <v>945</v>
      </c>
      <c r="J12" s="162">
        <v>1271</v>
      </c>
      <c r="K12" s="162">
        <v>1088</v>
      </c>
      <c r="L12" s="162">
        <v>43243</v>
      </c>
      <c r="M12" s="162">
        <v>1155</v>
      </c>
      <c r="N12" s="162">
        <v>1365</v>
      </c>
      <c r="O12" s="162">
        <v>1285</v>
      </c>
      <c r="P12" s="162">
        <v>18904</v>
      </c>
      <c r="Q12" s="162">
        <v>1208</v>
      </c>
      <c r="R12" s="162">
        <v>1365</v>
      </c>
      <c r="S12" s="162">
        <v>1306</v>
      </c>
      <c r="T12" s="162">
        <v>14105</v>
      </c>
      <c r="U12" s="162">
        <v>1208</v>
      </c>
      <c r="V12" s="162">
        <v>1418</v>
      </c>
      <c r="W12" s="162">
        <v>1293</v>
      </c>
      <c r="X12" s="162">
        <v>15941</v>
      </c>
    </row>
    <row r="13" spans="1:24" ht="13.5" customHeight="1" x14ac:dyDescent="0.15">
      <c r="B13" s="66"/>
      <c r="C13" s="147">
        <v>5</v>
      </c>
      <c r="D13" s="70"/>
      <c r="E13" s="162">
        <v>2625</v>
      </c>
      <c r="F13" s="162">
        <v>3150</v>
      </c>
      <c r="G13" s="162">
        <v>2861</v>
      </c>
      <c r="H13" s="162">
        <v>40608</v>
      </c>
      <c r="I13" s="162">
        <v>893</v>
      </c>
      <c r="J13" s="162">
        <v>1208</v>
      </c>
      <c r="K13" s="162">
        <v>1069</v>
      </c>
      <c r="L13" s="162">
        <v>78842</v>
      </c>
      <c r="M13" s="162">
        <v>1155</v>
      </c>
      <c r="N13" s="162">
        <v>1365</v>
      </c>
      <c r="O13" s="162">
        <v>1238</v>
      </c>
      <c r="P13" s="162">
        <v>25250</v>
      </c>
      <c r="Q13" s="162">
        <v>1155</v>
      </c>
      <c r="R13" s="162">
        <v>1418</v>
      </c>
      <c r="S13" s="162">
        <v>1277</v>
      </c>
      <c r="T13" s="162">
        <v>20661</v>
      </c>
      <c r="U13" s="162">
        <v>1155</v>
      </c>
      <c r="V13" s="162">
        <v>1370</v>
      </c>
      <c r="W13" s="162">
        <v>1285</v>
      </c>
      <c r="X13" s="162">
        <v>19518</v>
      </c>
    </row>
    <row r="14" spans="1:24" ht="13.5" customHeight="1" x14ac:dyDescent="0.15">
      <c r="B14" s="66"/>
      <c r="C14" s="147">
        <v>6</v>
      </c>
      <c r="D14" s="70"/>
      <c r="E14" s="162">
        <v>2625</v>
      </c>
      <c r="F14" s="162">
        <v>3045</v>
      </c>
      <c r="G14" s="162">
        <v>2812</v>
      </c>
      <c r="H14" s="162">
        <v>35874</v>
      </c>
      <c r="I14" s="162">
        <v>840</v>
      </c>
      <c r="J14" s="162">
        <v>1155</v>
      </c>
      <c r="K14" s="162">
        <v>983</v>
      </c>
      <c r="L14" s="162">
        <v>52785</v>
      </c>
      <c r="M14" s="162">
        <v>1103</v>
      </c>
      <c r="N14" s="162">
        <v>1313</v>
      </c>
      <c r="O14" s="162">
        <v>1223</v>
      </c>
      <c r="P14" s="162">
        <v>19886</v>
      </c>
      <c r="Q14" s="162">
        <v>1103</v>
      </c>
      <c r="R14" s="162">
        <v>1365</v>
      </c>
      <c r="S14" s="162">
        <v>1247</v>
      </c>
      <c r="T14" s="162">
        <v>18052</v>
      </c>
      <c r="U14" s="162">
        <v>1124</v>
      </c>
      <c r="V14" s="162">
        <v>1365</v>
      </c>
      <c r="W14" s="162">
        <v>1252</v>
      </c>
      <c r="X14" s="162">
        <v>14390</v>
      </c>
    </row>
    <row r="15" spans="1:24" ht="13.5" customHeight="1" x14ac:dyDescent="0.15">
      <c r="B15" s="66"/>
      <c r="C15" s="147">
        <v>7</v>
      </c>
      <c r="D15" s="70"/>
      <c r="E15" s="162">
        <v>2415</v>
      </c>
      <c r="F15" s="162">
        <v>3014</v>
      </c>
      <c r="G15" s="162">
        <v>2745</v>
      </c>
      <c r="H15" s="162">
        <v>43382</v>
      </c>
      <c r="I15" s="162">
        <v>819</v>
      </c>
      <c r="J15" s="162">
        <v>1155</v>
      </c>
      <c r="K15" s="162">
        <v>1008</v>
      </c>
      <c r="L15" s="162">
        <v>68755</v>
      </c>
      <c r="M15" s="162">
        <v>1050</v>
      </c>
      <c r="N15" s="162">
        <v>1313</v>
      </c>
      <c r="O15" s="162">
        <v>1203</v>
      </c>
      <c r="P15" s="162">
        <v>21085</v>
      </c>
      <c r="Q15" s="162">
        <v>1050</v>
      </c>
      <c r="R15" s="162">
        <v>1365</v>
      </c>
      <c r="S15" s="162">
        <v>1208</v>
      </c>
      <c r="T15" s="162">
        <v>19513</v>
      </c>
      <c r="U15" s="162">
        <v>1050</v>
      </c>
      <c r="V15" s="162">
        <v>1313</v>
      </c>
      <c r="W15" s="162">
        <v>1205</v>
      </c>
      <c r="X15" s="162">
        <v>19966</v>
      </c>
    </row>
    <row r="16" spans="1:24" ht="13.5" customHeight="1" x14ac:dyDescent="0.15">
      <c r="B16" s="66"/>
      <c r="C16" s="147">
        <v>8</v>
      </c>
      <c r="D16" s="70"/>
      <c r="E16" s="162">
        <v>2415</v>
      </c>
      <c r="F16" s="162">
        <v>3047</v>
      </c>
      <c r="G16" s="162">
        <v>2663</v>
      </c>
      <c r="H16" s="162">
        <v>40771</v>
      </c>
      <c r="I16" s="162">
        <v>840</v>
      </c>
      <c r="J16" s="162">
        <v>1208</v>
      </c>
      <c r="K16" s="162">
        <v>1021</v>
      </c>
      <c r="L16" s="162">
        <v>71087</v>
      </c>
      <c r="M16" s="162">
        <v>1050</v>
      </c>
      <c r="N16" s="162">
        <v>1313</v>
      </c>
      <c r="O16" s="162">
        <v>1187</v>
      </c>
      <c r="P16" s="162">
        <v>17278</v>
      </c>
      <c r="Q16" s="162">
        <v>1071</v>
      </c>
      <c r="R16" s="162">
        <v>1365</v>
      </c>
      <c r="S16" s="162">
        <v>1221</v>
      </c>
      <c r="T16" s="162">
        <v>14436</v>
      </c>
      <c r="U16" s="162">
        <v>1103</v>
      </c>
      <c r="V16" s="162">
        <v>1328</v>
      </c>
      <c r="W16" s="162">
        <v>1222</v>
      </c>
      <c r="X16" s="162">
        <v>13934</v>
      </c>
    </row>
    <row r="17" spans="2:24" ht="13.5" customHeight="1" x14ac:dyDescent="0.15">
      <c r="B17" s="66"/>
      <c r="C17" s="147">
        <v>9</v>
      </c>
      <c r="D17" s="70"/>
      <c r="E17" s="162">
        <v>2415</v>
      </c>
      <c r="F17" s="162">
        <v>3014</v>
      </c>
      <c r="G17" s="162">
        <v>2671</v>
      </c>
      <c r="H17" s="162">
        <v>35625</v>
      </c>
      <c r="I17" s="162">
        <v>735</v>
      </c>
      <c r="J17" s="162">
        <v>1050</v>
      </c>
      <c r="K17" s="162">
        <v>929</v>
      </c>
      <c r="L17" s="162">
        <v>54335</v>
      </c>
      <c r="M17" s="162">
        <v>1050</v>
      </c>
      <c r="N17" s="162">
        <v>1313</v>
      </c>
      <c r="O17" s="162">
        <v>1206</v>
      </c>
      <c r="P17" s="162">
        <v>20936</v>
      </c>
      <c r="Q17" s="162">
        <v>1050</v>
      </c>
      <c r="R17" s="162">
        <v>1313</v>
      </c>
      <c r="S17" s="162">
        <v>1195</v>
      </c>
      <c r="T17" s="162">
        <v>17753</v>
      </c>
      <c r="U17" s="162">
        <v>1050</v>
      </c>
      <c r="V17" s="162">
        <v>1365</v>
      </c>
      <c r="W17" s="162">
        <v>1236</v>
      </c>
      <c r="X17" s="162">
        <v>15792</v>
      </c>
    </row>
    <row r="18" spans="2:24" ht="13.5" customHeight="1" x14ac:dyDescent="0.15">
      <c r="B18" s="66"/>
      <c r="C18" s="147">
        <v>10</v>
      </c>
      <c r="D18" s="70"/>
      <c r="E18" s="162">
        <v>2310</v>
      </c>
      <c r="F18" s="162">
        <v>2940</v>
      </c>
      <c r="G18" s="162">
        <v>2565</v>
      </c>
      <c r="H18" s="162">
        <v>59956</v>
      </c>
      <c r="I18" s="162">
        <v>630</v>
      </c>
      <c r="J18" s="162">
        <v>945</v>
      </c>
      <c r="K18" s="162">
        <v>817</v>
      </c>
      <c r="L18" s="162">
        <v>67626</v>
      </c>
      <c r="M18" s="162">
        <v>1050</v>
      </c>
      <c r="N18" s="162">
        <v>1365</v>
      </c>
      <c r="O18" s="162">
        <v>1146</v>
      </c>
      <c r="P18" s="162">
        <v>27863</v>
      </c>
      <c r="Q18" s="162">
        <v>1050</v>
      </c>
      <c r="R18" s="162">
        <v>1365</v>
      </c>
      <c r="S18" s="162">
        <v>1140</v>
      </c>
      <c r="T18" s="162">
        <v>24558</v>
      </c>
      <c r="U18" s="162">
        <v>998</v>
      </c>
      <c r="V18" s="162">
        <v>1365</v>
      </c>
      <c r="W18" s="162">
        <v>1162</v>
      </c>
      <c r="X18" s="162">
        <v>21356</v>
      </c>
    </row>
    <row r="19" spans="2:24" ht="13.5" customHeight="1" x14ac:dyDescent="0.15">
      <c r="B19" s="66"/>
      <c r="C19" s="147">
        <v>11</v>
      </c>
      <c r="D19" s="70"/>
      <c r="E19" s="162">
        <v>2310</v>
      </c>
      <c r="F19" s="162">
        <v>2975</v>
      </c>
      <c r="G19" s="162">
        <v>2694</v>
      </c>
      <c r="H19" s="162">
        <v>42303</v>
      </c>
      <c r="I19" s="162">
        <v>620</v>
      </c>
      <c r="J19" s="162">
        <v>893</v>
      </c>
      <c r="K19" s="162">
        <v>736</v>
      </c>
      <c r="L19" s="162">
        <v>46138</v>
      </c>
      <c r="M19" s="162">
        <v>1050</v>
      </c>
      <c r="N19" s="162">
        <v>1365</v>
      </c>
      <c r="O19" s="162">
        <v>1226</v>
      </c>
      <c r="P19" s="162">
        <v>23556</v>
      </c>
      <c r="Q19" s="162">
        <v>1050</v>
      </c>
      <c r="R19" s="162">
        <v>1365</v>
      </c>
      <c r="S19" s="162">
        <v>1199</v>
      </c>
      <c r="T19" s="162">
        <v>20519</v>
      </c>
      <c r="U19" s="162">
        <v>1050</v>
      </c>
      <c r="V19" s="162">
        <v>1365</v>
      </c>
      <c r="W19" s="162">
        <v>1193</v>
      </c>
      <c r="X19" s="162">
        <v>17639</v>
      </c>
    </row>
    <row r="20" spans="2:24" ht="13.5" customHeight="1" x14ac:dyDescent="0.15">
      <c r="B20" s="66"/>
      <c r="C20" s="147">
        <v>12</v>
      </c>
      <c r="D20" s="70"/>
      <c r="E20" s="162">
        <v>2730</v>
      </c>
      <c r="F20" s="162">
        <v>3255</v>
      </c>
      <c r="G20" s="162">
        <v>2910</v>
      </c>
      <c r="H20" s="162">
        <v>54466</v>
      </c>
      <c r="I20" s="162">
        <v>609</v>
      </c>
      <c r="J20" s="162">
        <v>840</v>
      </c>
      <c r="K20" s="162">
        <v>719</v>
      </c>
      <c r="L20" s="162">
        <v>59063</v>
      </c>
      <c r="M20" s="162">
        <v>998</v>
      </c>
      <c r="N20" s="162">
        <v>1365</v>
      </c>
      <c r="O20" s="162">
        <v>1183</v>
      </c>
      <c r="P20" s="162">
        <v>23384</v>
      </c>
      <c r="Q20" s="162">
        <v>1029</v>
      </c>
      <c r="R20" s="162">
        <v>1365</v>
      </c>
      <c r="S20" s="162">
        <v>1194</v>
      </c>
      <c r="T20" s="162">
        <v>19591</v>
      </c>
      <c r="U20" s="162">
        <v>998</v>
      </c>
      <c r="V20" s="162">
        <v>1365</v>
      </c>
      <c r="W20" s="162">
        <v>1185</v>
      </c>
      <c r="X20" s="162">
        <v>17097</v>
      </c>
    </row>
    <row r="21" spans="2:24" ht="13.5" customHeight="1" x14ac:dyDescent="0.15">
      <c r="B21" s="66" t="s">
        <v>222</v>
      </c>
      <c r="C21" s="147">
        <v>1</v>
      </c>
      <c r="D21" s="70" t="s">
        <v>69</v>
      </c>
      <c r="E21" s="162">
        <v>2499</v>
      </c>
      <c r="F21" s="162">
        <v>3150</v>
      </c>
      <c r="G21" s="162">
        <v>2750</v>
      </c>
      <c r="H21" s="162">
        <v>43431</v>
      </c>
      <c r="I21" s="162">
        <v>630</v>
      </c>
      <c r="J21" s="162">
        <v>893</v>
      </c>
      <c r="K21" s="162">
        <v>741</v>
      </c>
      <c r="L21" s="162">
        <v>78342</v>
      </c>
      <c r="M21" s="162">
        <v>1029</v>
      </c>
      <c r="N21" s="162">
        <v>1313</v>
      </c>
      <c r="O21" s="162">
        <v>1157</v>
      </c>
      <c r="P21" s="162">
        <v>25008</v>
      </c>
      <c r="Q21" s="162">
        <v>1029</v>
      </c>
      <c r="R21" s="162">
        <v>1365</v>
      </c>
      <c r="S21" s="162">
        <v>1161</v>
      </c>
      <c r="T21" s="162">
        <v>23122</v>
      </c>
      <c r="U21" s="162">
        <v>1029</v>
      </c>
      <c r="V21" s="162">
        <v>1365</v>
      </c>
      <c r="W21" s="162">
        <v>1162</v>
      </c>
      <c r="X21" s="162">
        <v>22811</v>
      </c>
    </row>
    <row r="22" spans="2:24" ht="13.5" customHeight="1" x14ac:dyDescent="0.15">
      <c r="B22" s="66"/>
      <c r="C22" s="147">
        <v>2</v>
      </c>
      <c r="D22" s="70"/>
      <c r="E22" s="162">
        <v>2310</v>
      </c>
      <c r="F22" s="162">
        <v>3045</v>
      </c>
      <c r="G22" s="162">
        <v>2573</v>
      </c>
      <c r="H22" s="162">
        <v>38121</v>
      </c>
      <c r="I22" s="162">
        <v>630</v>
      </c>
      <c r="J22" s="162">
        <v>942</v>
      </c>
      <c r="K22" s="162">
        <v>838</v>
      </c>
      <c r="L22" s="162">
        <v>63069</v>
      </c>
      <c r="M22" s="162">
        <v>1050</v>
      </c>
      <c r="N22" s="162">
        <v>1386</v>
      </c>
      <c r="O22" s="162">
        <v>1189</v>
      </c>
      <c r="P22" s="162">
        <v>23880</v>
      </c>
      <c r="Q22" s="162">
        <v>1050</v>
      </c>
      <c r="R22" s="162">
        <v>1386</v>
      </c>
      <c r="S22" s="162">
        <v>1176</v>
      </c>
      <c r="T22" s="162">
        <v>23141</v>
      </c>
      <c r="U22" s="162">
        <v>1050</v>
      </c>
      <c r="V22" s="162">
        <v>1386</v>
      </c>
      <c r="W22" s="162">
        <v>1159</v>
      </c>
      <c r="X22" s="162">
        <v>21077</v>
      </c>
    </row>
    <row r="23" spans="2:24" ht="13.5" customHeight="1" x14ac:dyDescent="0.15">
      <c r="B23" s="74"/>
      <c r="C23" s="180">
        <v>3</v>
      </c>
      <c r="D23" s="71"/>
      <c r="E23" s="165">
        <v>2205</v>
      </c>
      <c r="F23" s="165">
        <v>2730</v>
      </c>
      <c r="G23" s="165">
        <v>2504</v>
      </c>
      <c r="H23" s="165">
        <v>36662</v>
      </c>
      <c r="I23" s="165">
        <v>630</v>
      </c>
      <c r="J23" s="165">
        <v>992</v>
      </c>
      <c r="K23" s="165">
        <v>869</v>
      </c>
      <c r="L23" s="165">
        <v>60657</v>
      </c>
      <c r="M23" s="165">
        <v>1103</v>
      </c>
      <c r="N23" s="165">
        <v>1365</v>
      </c>
      <c r="O23" s="165">
        <v>1221</v>
      </c>
      <c r="P23" s="165">
        <v>19440</v>
      </c>
      <c r="Q23" s="165">
        <v>1103</v>
      </c>
      <c r="R23" s="165">
        <v>1365</v>
      </c>
      <c r="S23" s="165">
        <v>1188</v>
      </c>
      <c r="T23" s="165">
        <v>19396</v>
      </c>
      <c r="U23" s="165">
        <v>1103</v>
      </c>
      <c r="V23" s="165">
        <v>1365</v>
      </c>
      <c r="W23" s="165">
        <v>1197</v>
      </c>
      <c r="X23" s="165">
        <v>18069</v>
      </c>
    </row>
    <row r="24" spans="2:24" ht="13.5" customHeight="1" x14ac:dyDescent="0.15">
      <c r="B24" s="182" t="s">
        <v>160</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353</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162</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354</v>
      </c>
      <c r="D27" s="190"/>
      <c r="E27" s="162">
        <v>2310</v>
      </c>
      <c r="F27" s="162">
        <v>2730</v>
      </c>
      <c r="G27" s="162">
        <v>2521</v>
      </c>
      <c r="H27" s="162">
        <v>9013</v>
      </c>
      <c r="I27" s="162">
        <v>630</v>
      </c>
      <c r="J27" s="162">
        <v>924</v>
      </c>
      <c r="K27" s="162">
        <v>836</v>
      </c>
      <c r="L27" s="162">
        <v>16519</v>
      </c>
      <c r="M27" s="162">
        <v>1155</v>
      </c>
      <c r="N27" s="162">
        <v>1365</v>
      </c>
      <c r="O27" s="162">
        <v>1258</v>
      </c>
      <c r="P27" s="162">
        <v>6547</v>
      </c>
      <c r="Q27" s="162">
        <v>1103</v>
      </c>
      <c r="R27" s="162">
        <v>1365</v>
      </c>
      <c r="S27" s="162">
        <v>1195</v>
      </c>
      <c r="T27" s="162">
        <v>7240</v>
      </c>
      <c r="U27" s="162">
        <v>1103</v>
      </c>
      <c r="V27" s="162">
        <v>1365</v>
      </c>
      <c r="W27" s="162">
        <v>1210</v>
      </c>
      <c r="X27" s="162">
        <v>6227</v>
      </c>
    </row>
    <row r="28" spans="2:24" ht="13.5" customHeight="1" x14ac:dyDescent="0.15">
      <c r="B28" s="188" t="s">
        <v>164</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355</v>
      </c>
      <c r="D29" s="190"/>
      <c r="E29" s="162">
        <v>2226</v>
      </c>
      <c r="F29" s="162">
        <v>2678</v>
      </c>
      <c r="G29" s="162">
        <v>2525</v>
      </c>
      <c r="H29" s="162">
        <v>7188</v>
      </c>
      <c r="I29" s="162">
        <v>630</v>
      </c>
      <c r="J29" s="162">
        <v>945</v>
      </c>
      <c r="K29" s="162">
        <v>866</v>
      </c>
      <c r="L29" s="162">
        <v>13632</v>
      </c>
      <c r="M29" s="162">
        <v>1103</v>
      </c>
      <c r="N29" s="162">
        <v>1365</v>
      </c>
      <c r="O29" s="162">
        <v>1208</v>
      </c>
      <c r="P29" s="162">
        <v>4683</v>
      </c>
      <c r="Q29" s="162">
        <v>1103</v>
      </c>
      <c r="R29" s="162">
        <v>1365</v>
      </c>
      <c r="S29" s="162">
        <v>1182</v>
      </c>
      <c r="T29" s="162">
        <v>4433</v>
      </c>
      <c r="U29" s="162">
        <v>1103</v>
      </c>
      <c r="V29" s="162">
        <v>1313</v>
      </c>
      <c r="W29" s="162">
        <v>1180</v>
      </c>
      <c r="X29" s="162">
        <v>4190</v>
      </c>
    </row>
    <row r="30" spans="2:24" ht="13.5" customHeight="1" x14ac:dyDescent="0.15">
      <c r="B30" s="188" t="s">
        <v>166</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356</v>
      </c>
      <c r="D31" s="190"/>
      <c r="E31" s="162">
        <v>2205</v>
      </c>
      <c r="F31" s="162">
        <v>2678</v>
      </c>
      <c r="G31" s="162">
        <v>2523</v>
      </c>
      <c r="H31" s="162">
        <v>9311</v>
      </c>
      <c r="I31" s="162">
        <v>683</v>
      </c>
      <c r="J31" s="162">
        <v>992</v>
      </c>
      <c r="K31" s="162">
        <v>897</v>
      </c>
      <c r="L31" s="162">
        <v>15185</v>
      </c>
      <c r="M31" s="162">
        <v>1103</v>
      </c>
      <c r="N31" s="162">
        <v>1365</v>
      </c>
      <c r="O31" s="162">
        <v>1214</v>
      </c>
      <c r="P31" s="162">
        <v>3626</v>
      </c>
      <c r="Q31" s="162">
        <v>1103</v>
      </c>
      <c r="R31" s="162">
        <v>1339</v>
      </c>
      <c r="S31" s="162">
        <v>1193</v>
      </c>
      <c r="T31" s="162">
        <v>3353</v>
      </c>
      <c r="U31" s="162">
        <v>1103</v>
      </c>
      <c r="V31" s="162">
        <v>1365</v>
      </c>
      <c r="W31" s="162">
        <v>1215</v>
      </c>
      <c r="X31" s="162">
        <v>4119</v>
      </c>
    </row>
    <row r="32" spans="2:24" ht="13.5" customHeight="1" x14ac:dyDescent="0.15">
      <c r="B32" s="188" t="s">
        <v>168</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357</v>
      </c>
      <c r="D33" s="190"/>
      <c r="E33" s="162">
        <v>2205</v>
      </c>
      <c r="F33" s="162">
        <v>2730</v>
      </c>
      <c r="G33" s="162">
        <v>2460</v>
      </c>
      <c r="H33" s="162">
        <v>11150</v>
      </c>
      <c r="I33" s="162">
        <v>700</v>
      </c>
      <c r="J33" s="162">
        <v>981</v>
      </c>
      <c r="K33" s="162">
        <v>895</v>
      </c>
      <c r="L33" s="162">
        <v>15321</v>
      </c>
      <c r="M33" s="162">
        <v>1103</v>
      </c>
      <c r="N33" s="162">
        <v>1365</v>
      </c>
      <c r="O33" s="162">
        <v>1204</v>
      </c>
      <c r="P33" s="162">
        <v>4584</v>
      </c>
      <c r="Q33" s="162">
        <v>1103</v>
      </c>
      <c r="R33" s="162">
        <v>1339</v>
      </c>
      <c r="S33" s="162">
        <v>1178</v>
      </c>
      <c r="T33" s="162">
        <v>4370</v>
      </c>
      <c r="U33" s="162">
        <v>1103</v>
      </c>
      <c r="V33" s="162">
        <v>1365</v>
      </c>
      <c r="W33" s="162">
        <v>1173</v>
      </c>
      <c r="X33" s="162">
        <v>3533</v>
      </c>
    </row>
    <row r="34" spans="2:24" ht="13.5" customHeight="1" x14ac:dyDescent="0.15">
      <c r="B34" s="188" t="s">
        <v>170</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204"/>
      <c r="D35" s="195"/>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7"/>
      <c r="C38" s="139"/>
      <c r="D38" s="139"/>
    </row>
    <row r="39" spans="2:24" ht="13.5" customHeight="1" x14ac:dyDescent="0.15">
      <c r="B39" s="117"/>
      <c r="C39" s="139"/>
      <c r="D39" s="139"/>
    </row>
    <row r="40" spans="2:24" ht="13.5" customHeight="1" x14ac:dyDescent="0.15">
      <c r="B40" s="117"/>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&amp;C-&amp;[35&amp;[-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43"/>
  <sheetViews>
    <sheetView zoomScale="75" workbookViewId="0">
      <selection activeCell="C1" sqref="C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1"/>
      <c r="C1" s="201"/>
      <c r="D1" s="201"/>
    </row>
    <row r="2" spans="1:28" ht="12.75" customHeight="1" x14ac:dyDescent="0.15">
      <c r="B2" s="48" t="str">
        <f>'近　乳2-2'!B2</f>
        <v>(4)乳牛チルド「2」の品目別価格　（つづき）</v>
      </c>
      <c r="C2" s="202"/>
      <c r="D2" s="202"/>
    </row>
    <row r="3" spans="1:28" ht="12.75" customHeight="1" x14ac:dyDescent="0.15">
      <c r="B3" s="202"/>
      <c r="C3" s="202"/>
      <c r="D3" s="202"/>
      <c r="P3" s="80" t="s">
        <v>81</v>
      </c>
    </row>
    <row r="4" spans="1:28" ht="3.75" customHeight="1" x14ac:dyDescent="0.15">
      <c r="B4" s="81"/>
      <c r="C4" s="81"/>
      <c r="D4" s="81"/>
      <c r="E4" s="81"/>
      <c r="F4" s="81"/>
      <c r="G4" s="81"/>
      <c r="H4" s="81"/>
      <c r="I4" s="81"/>
      <c r="J4" s="81"/>
      <c r="K4" s="81"/>
      <c r="L4" s="81"/>
    </row>
    <row r="5" spans="1:28" ht="13.5" customHeight="1" x14ac:dyDescent="0.15">
      <c r="B5" s="50"/>
      <c r="C5" s="152" t="s">
        <v>318</v>
      </c>
      <c r="D5" s="151"/>
      <c r="E5" s="173" t="s">
        <v>341</v>
      </c>
      <c r="F5" s="174"/>
      <c r="G5" s="174"/>
      <c r="H5" s="175"/>
      <c r="I5" s="173" t="s">
        <v>342</v>
      </c>
      <c r="J5" s="174"/>
      <c r="K5" s="174"/>
      <c r="L5" s="175"/>
      <c r="M5" s="173" t="s">
        <v>344</v>
      </c>
      <c r="N5" s="174"/>
      <c r="O5" s="174"/>
      <c r="P5" s="175"/>
    </row>
    <row r="6" spans="1:28" ht="13.5" customHeight="1" x14ac:dyDescent="0.15">
      <c r="B6" s="155" t="s">
        <v>331</v>
      </c>
      <c r="C6" s="176"/>
      <c r="D6" s="157"/>
      <c r="E6" s="178" t="s">
        <v>276</v>
      </c>
      <c r="F6" s="178" t="s">
        <v>217</v>
      </c>
      <c r="G6" s="178" t="s">
        <v>332</v>
      </c>
      <c r="H6" s="178" t="s">
        <v>114</v>
      </c>
      <c r="I6" s="178" t="s">
        <v>276</v>
      </c>
      <c r="J6" s="178" t="s">
        <v>217</v>
      </c>
      <c r="K6" s="178" t="s">
        <v>332</v>
      </c>
      <c r="L6" s="178" t="s">
        <v>114</v>
      </c>
      <c r="M6" s="178" t="s">
        <v>276</v>
      </c>
      <c r="N6" s="178" t="s">
        <v>217</v>
      </c>
      <c r="O6" s="178" t="s">
        <v>332</v>
      </c>
      <c r="P6" s="178" t="s">
        <v>114</v>
      </c>
    </row>
    <row r="7" spans="1:28" ht="13.5" customHeight="1" x14ac:dyDescent="0.15">
      <c r="B7" s="57"/>
      <c r="C7" s="58"/>
      <c r="D7" s="71"/>
      <c r="E7" s="179"/>
      <c r="F7" s="179"/>
      <c r="G7" s="179" t="s">
        <v>333</v>
      </c>
      <c r="H7" s="179"/>
      <c r="I7" s="179"/>
      <c r="J7" s="179"/>
      <c r="K7" s="179" t="s">
        <v>333</v>
      </c>
      <c r="L7" s="179"/>
      <c r="M7" s="179"/>
      <c r="N7" s="179"/>
      <c r="O7" s="179" t="s">
        <v>333</v>
      </c>
      <c r="P7" s="179"/>
    </row>
    <row r="8" spans="1:28" ht="13.5" customHeight="1" x14ac:dyDescent="0.15">
      <c r="B8" s="66" t="s">
        <v>100</v>
      </c>
      <c r="C8" s="147">
        <v>18</v>
      </c>
      <c r="D8" s="48" t="s">
        <v>67</v>
      </c>
      <c r="E8" s="159">
        <v>1155</v>
      </c>
      <c r="F8" s="159">
        <v>1350</v>
      </c>
      <c r="G8" s="159">
        <v>1258</v>
      </c>
      <c r="H8" s="159">
        <v>19934</v>
      </c>
      <c r="I8" s="159">
        <v>840</v>
      </c>
      <c r="J8" s="159">
        <v>1155</v>
      </c>
      <c r="K8" s="159">
        <v>993</v>
      </c>
      <c r="L8" s="159">
        <v>25047</v>
      </c>
      <c r="M8" s="159">
        <v>1365</v>
      </c>
      <c r="N8" s="159">
        <v>1733</v>
      </c>
      <c r="O8" s="159">
        <v>1588</v>
      </c>
      <c r="P8" s="159">
        <v>83768</v>
      </c>
      <c r="Q8" s="101"/>
      <c r="R8" s="79"/>
      <c r="S8" s="79"/>
      <c r="T8" s="79"/>
      <c r="U8" s="79"/>
      <c r="V8" s="79"/>
      <c r="W8" s="79"/>
      <c r="X8" s="79"/>
      <c r="Y8" s="79"/>
      <c r="Z8" s="79"/>
      <c r="AA8" s="79"/>
      <c r="AB8" s="79"/>
    </row>
    <row r="9" spans="1:28" ht="13.5" customHeight="1" x14ac:dyDescent="0.15">
      <c r="B9" s="66"/>
      <c r="C9" s="147">
        <v>19</v>
      </c>
      <c r="D9" s="48"/>
      <c r="E9" s="162">
        <v>966</v>
      </c>
      <c r="F9" s="162">
        <v>1365</v>
      </c>
      <c r="G9" s="162">
        <v>1160</v>
      </c>
      <c r="H9" s="162">
        <v>234076</v>
      </c>
      <c r="I9" s="162">
        <v>788</v>
      </c>
      <c r="J9" s="162">
        <v>1155</v>
      </c>
      <c r="K9" s="162">
        <v>938</v>
      </c>
      <c r="L9" s="162">
        <v>295780</v>
      </c>
      <c r="M9" s="162">
        <v>1155</v>
      </c>
      <c r="N9" s="162">
        <v>1764</v>
      </c>
      <c r="O9" s="162">
        <v>1450</v>
      </c>
      <c r="P9" s="162">
        <v>844398</v>
      </c>
      <c r="Q9" s="101"/>
      <c r="R9" s="79"/>
      <c r="S9" s="79"/>
      <c r="T9" s="79"/>
      <c r="U9" s="79"/>
      <c r="V9" s="79"/>
      <c r="W9" s="79"/>
      <c r="X9" s="79"/>
      <c r="Y9" s="79"/>
      <c r="Z9" s="79"/>
      <c r="AA9" s="79"/>
      <c r="AB9" s="79"/>
    </row>
    <row r="10" spans="1:28" ht="13.5" customHeight="1" x14ac:dyDescent="0.15">
      <c r="B10" s="74"/>
      <c r="C10" s="180">
        <v>20</v>
      </c>
      <c r="D10" s="58"/>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221</v>
      </c>
      <c r="C11" s="181">
        <v>3</v>
      </c>
      <c r="D11" s="63" t="s">
        <v>69</v>
      </c>
      <c r="E11" s="159">
        <v>1155</v>
      </c>
      <c r="F11" s="159">
        <v>1365</v>
      </c>
      <c r="G11" s="159">
        <v>1231</v>
      </c>
      <c r="H11" s="159">
        <v>14661</v>
      </c>
      <c r="I11" s="159">
        <v>840</v>
      </c>
      <c r="J11" s="159">
        <v>1103</v>
      </c>
      <c r="K11" s="159">
        <v>946</v>
      </c>
      <c r="L11" s="159">
        <v>20640</v>
      </c>
      <c r="M11" s="159">
        <v>1365</v>
      </c>
      <c r="N11" s="159">
        <v>1712</v>
      </c>
      <c r="O11" s="159">
        <v>1548</v>
      </c>
      <c r="P11" s="159">
        <v>70721</v>
      </c>
    </row>
    <row r="12" spans="1:28" ht="13.5" customHeight="1" x14ac:dyDescent="0.15">
      <c r="B12" s="66"/>
      <c r="C12" s="147">
        <v>4</v>
      </c>
      <c r="D12" s="70"/>
      <c r="E12" s="162">
        <v>1103</v>
      </c>
      <c r="F12" s="162">
        <v>1323</v>
      </c>
      <c r="G12" s="162">
        <v>1198</v>
      </c>
      <c r="H12" s="162">
        <v>16910</v>
      </c>
      <c r="I12" s="162">
        <v>840</v>
      </c>
      <c r="J12" s="162">
        <v>998</v>
      </c>
      <c r="K12" s="162">
        <v>932</v>
      </c>
      <c r="L12" s="162">
        <v>17144</v>
      </c>
      <c r="M12" s="162">
        <v>1470</v>
      </c>
      <c r="N12" s="162">
        <v>1733</v>
      </c>
      <c r="O12" s="162">
        <v>1589</v>
      </c>
      <c r="P12" s="162">
        <v>50334</v>
      </c>
    </row>
    <row r="13" spans="1:28" ht="13.5" customHeight="1" x14ac:dyDescent="0.15">
      <c r="B13" s="66"/>
      <c r="C13" s="147">
        <v>5</v>
      </c>
      <c r="D13" s="70"/>
      <c r="E13" s="162">
        <v>1092</v>
      </c>
      <c r="F13" s="162">
        <v>1313</v>
      </c>
      <c r="G13" s="162">
        <v>1191</v>
      </c>
      <c r="H13" s="162">
        <v>21611</v>
      </c>
      <c r="I13" s="162">
        <v>788</v>
      </c>
      <c r="J13" s="162">
        <v>1050</v>
      </c>
      <c r="K13" s="162">
        <v>919</v>
      </c>
      <c r="L13" s="162">
        <v>28449</v>
      </c>
      <c r="M13" s="162">
        <v>1365</v>
      </c>
      <c r="N13" s="162">
        <v>1638</v>
      </c>
      <c r="O13" s="162">
        <v>1518</v>
      </c>
      <c r="P13" s="162">
        <v>87379</v>
      </c>
    </row>
    <row r="14" spans="1:28" ht="13.5" customHeight="1" x14ac:dyDescent="0.15">
      <c r="B14" s="66"/>
      <c r="C14" s="147">
        <v>6</v>
      </c>
      <c r="D14" s="70"/>
      <c r="E14" s="162">
        <v>1050</v>
      </c>
      <c r="F14" s="162">
        <v>1313</v>
      </c>
      <c r="G14" s="162">
        <v>1177</v>
      </c>
      <c r="H14" s="162">
        <v>16883</v>
      </c>
      <c r="I14" s="162">
        <v>788</v>
      </c>
      <c r="J14" s="162">
        <v>1008</v>
      </c>
      <c r="K14" s="162">
        <v>917</v>
      </c>
      <c r="L14" s="162">
        <v>22729</v>
      </c>
      <c r="M14" s="162">
        <v>1319</v>
      </c>
      <c r="N14" s="162">
        <v>1638</v>
      </c>
      <c r="O14" s="162">
        <v>1449</v>
      </c>
      <c r="P14" s="162">
        <v>59501</v>
      </c>
    </row>
    <row r="15" spans="1:28" ht="13.5" customHeight="1" x14ac:dyDescent="0.15">
      <c r="B15" s="66"/>
      <c r="C15" s="147">
        <v>7</v>
      </c>
      <c r="D15" s="70"/>
      <c r="E15" s="162">
        <v>998</v>
      </c>
      <c r="F15" s="162">
        <v>1260</v>
      </c>
      <c r="G15" s="162">
        <v>1120</v>
      </c>
      <c r="H15" s="162">
        <v>18593</v>
      </c>
      <c r="I15" s="162">
        <v>788</v>
      </c>
      <c r="J15" s="162">
        <v>998</v>
      </c>
      <c r="K15" s="162">
        <v>899</v>
      </c>
      <c r="L15" s="162">
        <v>29954</v>
      </c>
      <c r="M15" s="162">
        <v>1214</v>
      </c>
      <c r="N15" s="162">
        <v>1532</v>
      </c>
      <c r="O15" s="162">
        <v>1366</v>
      </c>
      <c r="P15" s="162">
        <v>76770</v>
      </c>
    </row>
    <row r="16" spans="1:28" ht="13.5" customHeight="1" x14ac:dyDescent="0.15">
      <c r="B16" s="66"/>
      <c r="C16" s="147">
        <v>8</v>
      </c>
      <c r="D16" s="70"/>
      <c r="E16" s="162">
        <v>987</v>
      </c>
      <c r="F16" s="162">
        <v>1208</v>
      </c>
      <c r="G16" s="162">
        <v>1101</v>
      </c>
      <c r="H16" s="162">
        <v>13777</v>
      </c>
      <c r="I16" s="162">
        <v>788</v>
      </c>
      <c r="J16" s="162">
        <v>998</v>
      </c>
      <c r="K16" s="162">
        <v>897</v>
      </c>
      <c r="L16" s="162">
        <v>18618</v>
      </c>
      <c r="M16" s="162">
        <v>1260</v>
      </c>
      <c r="N16" s="162">
        <v>1601</v>
      </c>
      <c r="O16" s="162">
        <v>1395</v>
      </c>
      <c r="P16" s="162">
        <v>71899</v>
      </c>
    </row>
    <row r="17" spans="2:16" ht="13.5" customHeight="1" x14ac:dyDescent="0.15">
      <c r="B17" s="66"/>
      <c r="C17" s="147">
        <v>9</v>
      </c>
      <c r="D17" s="70"/>
      <c r="E17" s="162">
        <v>998</v>
      </c>
      <c r="F17" s="162">
        <v>1247</v>
      </c>
      <c r="G17" s="162">
        <v>1109</v>
      </c>
      <c r="H17" s="162">
        <v>16749</v>
      </c>
      <c r="I17" s="162">
        <v>840</v>
      </c>
      <c r="J17" s="162">
        <v>1003</v>
      </c>
      <c r="K17" s="162">
        <v>906</v>
      </c>
      <c r="L17" s="162">
        <v>21586</v>
      </c>
      <c r="M17" s="162">
        <v>1239</v>
      </c>
      <c r="N17" s="162">
        <v>1601</v>
      </c>
      <c r="O17" s="162">
        <v>1372</v>
      </c>
      <c r="P17" s="162">
        <v>63733</v>
      </c>
    </row>
    <row r="18" spans="2:16" ht="13.5" customHeight="1" x14ac:dyDescent="0.15">
      <c r="B18" s="66"/>
      <c r="C18" s="147">
        <v>10</v>
      </c>
      <c r="D18" s="70"/>
      <c r="E18" s="162">
        <v>998</v>
      </c>
      <c r="F18" s="162">
        <v>1313</v>
      </c>
      <c r="G18" s="162">
        <v>1105</v>
      </c>
      <c r="H18" s="162">
        <v>27635</v>
      </c>
      <c r="I18" s="162">
        <v>840</v>
      </c>
      <c r="J18" s="162">
        <v>1155</v>
      </c>
      <c r="K18" s="162">
        <v>950</v>
      </c>
      <c r="L18" s="162">
        <v>34041</v>
      </c>
      <c r="M18" s="162">
        <v>1155</v>
      </c>
      <c r="N18" s="162">
        <v>1523</v>
      </c>
      <c r="O18" s="162">
        <v>1315</v>
      </c>
      <c r="P18" s="162">
        <v>82989</v>
      </c>
    </row>
    <row r="19" spans="2:16" ht="13.5" customHeight="1" x14ac:dyDescent="0.15">
      <c r="B19" s="66"/>
      <c r="C19" s="147">
        <v>11</v>
      </c>
      <c r="D19" s="70"/>
      <c r="E19" s="162">
        <v>998</v>
      </c>
      <c r="F19" s="162">
        <v>1313</v>
      </c>
      <c r="G19" s="162">
        <v>1137</v>
      </c>
      <c r="H19" s="162">
        <v>23093</v>
      </c>
      <c r="I19" s="162">
        <v>840</v>
      </c>
      <c r="J19" s="162">
        <v>1155</v>
      </c>
      <c r="K19" s="162">
        <v>970</v>
      </c>
      <c r="L19" s="162">
        <v>24034</v>
      </c>
      <c r="M19" s="162">
        <v>1208</v>
      </c>
      <c r="N19" s="162">
        <v>1523</v>
      </c>
      <c r="O19" s="162">
        <v>1327</v>
      </c>
      <c r="P19" s="162">
        <v>71039</v>
      </c>
    </row>
    <row r="20" spans="2:16" ht="13.5" customHeight="1" x14ac:dyDescent="0.15">
      <c r="B20" s="66"/>
      <c r="C20" s="147">
        <v>12</v>
      </c>
      <c r="D20" s="70"/>
      <c r="E20" s="162">
        <v>966</v>
      </c>
      <c r="F20" s="162">
        <v>1313</v>
      </c>
      <c r="G20" s="162">
        <v>1120</v>
      </c>
      <c r="H20" s="162">
        <v>21615</v>
      </c>
      <c r="I20" s="162">
        <v>788</v>
      </c>
      <c r="J20" s="162">
        <v>1155</v>
      </c>
      <c r="K20" s="162">
        <v>944</v>
      </c>
      <c r="L20" s="162">
        <v>26895</v>
      </c>
      <c r="M20" s="162">
        <v>1260</v>
      </c>
      <c r="N20" s="162">
        <v>1523</v>
      </c>
      <c r="O20" s="162">
        <v>1384</v>
      </c>
      <c r="P20" s="162">
        <v>66713</v>
      </c>
    </row>
    <row r="21" spans="2:16" ht="13.5" customHeight="1" x14ac:dyDescent="0.15">
      <c r="B21" s="66" t="s">
        <v>222</v>
      </c>
      <c r="C21" s="147">
        <v>1</v>
      </c>
      <c r="D21" s="70" t="s">
        <v>69</v>
      </c>
      <c r="E21" s="162">
        <v>935</v>
      </c>
      <c r="F21" s="162">
        <v>1260</v>
      </c>
      <c r="G21" s="162">
        <v>1084</v>
      </c>
      <c r="H21" s="162">
        <v>25575</v>
      </c>
      <c r="I21" s="162">
        <v>840</v>
      </c>
      <c r="J21" s="162">
        <v>1103</v>
      </c>
      <c r="K21" s="162">
        <v>931</v>
      </c>
      <c r="L21" s="162">
        <v>24426</v>
      </c>
      <c r="M21" s="162">
        <v>1313</v>
      </c>
      <c r="N21" s="162">
        <v>1554</v>
      </c>
      <c r="O21" s="162">
        <v>1379</v>
      </c>
      <c r="P21" s="162">
        <v>77363</v>
      </c>
    </row>
    <row r="22" spans="2:16" ht="13.5" customHeight="1" x14ac:dyDescent="0.15">
      <c r="B22" s="66"/>
      <c r="C22" s="147">
        <v>2</v>
      </c>
      <c r="D22" s="70"/>
      <c r="E22" s="162">
        <v>945</v>
      </c>
      <c r="F22" s="162">
        <v>1313</v>
      </c>
      <c r="G22" s="162">
        <v>1097</v>
      </c>
      <c r="H22" s="162">
        <v>27345</v>
      </c>
      <c r="I22" s="162">
        <v>840</v>
      </c>
      <c r="J22" s="162">
        <v>1050</v>
      </c>
      <c r="K22" s="162">
        <v>942</v>
      </c>
      <c r="L22" s="162">
        <v>25978</v>
      </c>
      <c r="M22" s="162">
        <v>1313</v>
      </c>
      <c r="N22" s="162">
        <v>1554</v>
      </c>
      <c r="O22" s="162">
        <v>1425</v>
      </c>
      <c r="P22" s="162">
        <v>64938</v>
      </c>
    </row>
    <row r="23" spans="2:16" ht="13.5" customHeight="1" x14ac:dyDescent="0.15">
      <c r="B23" s="74"/>
      <c r="C23" s="180">
        <v>3</v>
      </c>
      <c r="D23" s="71"/>
      <c r="E23" s="165">
        <v>1050</v>
      </c>
      <c r="F23" s="165">
        <v>1313</v>
      </c>
      <c r="G23" s="165">
        <v>1156</v>
      </c>
      <c r="H23" s="165">
        <v>22303</v>
      </c>
      <c r="I23" s="165">
        <v>840</v>
      </c>
      <c r="J23" s="165">
        <v>1050</v>
      </c>
      <c r="K23" s="165">
        <v>954</v>
      </c>
      <c r="L23" s="165">
        <v>25907</v>
      </c>
      <c r="M23" s="165">
        <v>1260</v>
      </c>
      <c r="N23" s="165">
        <v>1575</v>
      </c>
      <c r="O23" s="165">
        <v>1425</v>
      </c>
      <c r="P23" s="165">
        <v>77690</v>
      </c>
    </row>
    <row r="24" spans="2:16" ht="13.5" customHeight="1" x14ac:dyDescent="0.15">
      <c r="B24" s="182" t="s">
        <v>160</v>
      </c>
      <c r="C24" s="183"/>
      <c r="D24" s="184"/>
      <c r="E24" s="159"/>
      <c r="F24" s="159"/>
      <c r="G24" s="159"/>
      <c r="H24" s="159"/>
      <c r="I24" s="159"/>
      <c r="J24" s="159"/>
      <c r="K24" s="159"/>
      <c r="L24" s="159"/>
      <c r="M24" s="159"/>
      <c r="N24" s="159"/>
      <c r="O24" s="159"/>
      <c r="P24" s="159"/>
    </row>
    <row r="25" spans="2:16" ht="13.5" customHeight="1" x14ac:dyDescent="0.15">
      <c r="B25" s="185" t="s">
        <v>353</v>
      </c>
      <c r="C25" s="186"/>
      <c r="D25" s="187"/>
      <c r="E25" s="162"/>
      <c r="F25" s="162"/>
      <c r="G25" s="162"/>
      <c r="H25" s="162"/>
      <c r="I25" s="162"/>
      <c r="J25" s="162"/>
      <c r="K25" s="162"/>
      <c r="L25" s="162"/>
      <c r="M25" s="162"/>
      <c r="N25" s="162"/>
      <c r="O25" s="162"/>
      <c r="P25" s="162"/>
    </row>
    <row r="26" spans="2:16" ht="13.5" customHeight="1" x14ac:dyDescent="0.15">
      <c r="B26" s="188" t="s">
        <v>162</v>
      </c>
      <c r="C26" s="186"/>
      <c r="D26" s="190"/>
      <c r="E26" s="162"/>
      <c r="F26" s="162"/>
      <c r="G26" s="162"/>
      <c r="H26" s="162"/>
      <c r="I26" s="162"/>
      <c r="J26" s="162"/>
      <c r="K26" s="162"/>
      <c r="L26" s="162"/>
      <c r="M26" s="162"/>
      <c r="N26" s="162"/>
      <c r="O26" s="162"/>
      <c r="P26" s="162"/>
    </row>
    <row r="27" spans="2:16" ht="13.5" customHeight="1" x14ac:dyDescent="0.15">
      <c r="B27" s="191"/>
      <c r="C27" s="203" t="s">
        <v>354</v>
      </c>
      <c r="D27" s="190"/>
      <c r="E27" s="162">
        <v>1050</v>
      </c>
      <c r="F27" s="162">
        <v>1313</v>
      </c>
      <c r="G27" s="162">
        <v>1166</v>
      </c>
      <c r="H27" s="162">
        <v>6988</v>
      </c>
      <c r="I27" s="162">
        <v>840</v>
      </c>
      <c r="J27" s="162">
        <v>1050</v>
      </c>
      <c r="K27" s="162">
        <v>964</v>
      </c>
      <c r="L27" s="162">
        <v>7681</v>
      </c>
      <c r="M27" s="162">
        <v>1313</v>
      </c>
      <c r="N27" s="162">
        <v>1524</v>
      </c>
      <c r="O27" s="162">
        <v>1436</v>
      </c>
      <c r="P27" s="162">
        <v>24213</v>
      </c>
    </row>
    <row r="28" spans="2:16" ht="13.5" customHeight="1" x14ac:dyDescent="0.15">
      <c r="B28" s="188" t="s">
        <v>164</v>
      </c>
      <c r="C28" s="186"/>
      <c r="D28" s="190"/>
      <c r="E28" s="162"/>
      <c r="F28" s="162"/>
      <c r="G28" s="162"/>
      <c r="H28" s="162"/>
      <c r="I28" s="162"/>
      <c r="J28" s="162"/>
      <c r="K28" s="162"/>
      <c r="L28" s="162"/>
      <c r="M28" s="162"/>
      <c r="N28" s="162"/>
      <c r="O28" s="162"/>
      <c r="P28" s="162"/>
    </row>
    <row r="29" spans="2:16" ht="13.5" customHeight="1" x14ac:dyDescent="0.15">
      <c r="B29" s="191"/>
      <c r="C29" s="203" t="s">
        <v>355</v>
      </c>
      <c r="D29" s="190"/>
      <c r="E29" s="162">
        <v>1050</v>
      </c>
      <c r="F29" s="162">
        <v>1313</v>
      </c>
      <c r="G29" s="162">
        <v>1148</v>
      </c>
      <c r="H29" s="162">
        <v>5381</v>
      </c>
      <c r="I29" s="162">
        <v>840</v>
      </c>
      <c r="J29" s="162">
        <v>1050</v>
      </c>
      <c r="K29" s="162">
        <v>950</v>
      </c>
      <c r="L29" s="162">
        <v>6334</v>
      </c>
      <c r="M29" s="162">
        <v>1260</v>
      </c>
      <c r="N29" s="162">
        <v>1516</v>
      </c>
      <c r="O29" s="162">
        <v>1402</v>
      </c>
      <c r="P29" s="162">
        <v>18169</v>
      </c>
    </row>
    <row r="30" spans="2:16" ht="13.5" customHeight="1" x14ac:dyDescent="0.15">
      <c r="B30" s="188" t="s">
        <v>166</v>
      </c>
      <c r="C30" s="186"/>
      <c r="D30" s="190"/>
      <c r="E30" s="162"/>
      <c r="F30" s="162"/>
      <c r="G30" s="162"/>
      <c r="H30" s="162"/>
      <c r="I30" s="162"/>
      <c r="J30" s="162"/>
      <c r="K30" s="162"/>
      <c r="L30" s="162"/>
      <c r="M30" s="162"/>
      <c r="N30" s="162"/>
      <c r="O30" s="162"/>
      <c r="P30" s="162"/>
    </row>
    <row r="31" spans="2:16" ht="13.5" customHeight="1" x14ac:dyDescent="0.15">
      <c r="B31" s="191"/>
      <c r="C31" s="203" t="s">
        <v>356</v>
      </c>
      <c r="D31" s="190"/>
      <c r="E31" s="162">
        <v>1050</v>
      </c>
      <c r="F31" s="162">
        <v>1260</v>
      </c>
      <c r="G31" s="162">
        <v>1138</v>
      </c>
      <c r="H31" s="162">
        <v>4150</v>
      </c>
      <c r="I31" s="162">
        <v>840</v>
      </c>
      <c r="J31" s="162">
        <v>1050</v>
      </c>
      <c r="K31" s="162">
        <v>956</v>
      </c>
      <c r="L31" s="162">
        <v>5535</v>
      </c>
      <c r="M31" s="162">
        <v>1313</v>
      </c>
      <c r="N31" s="162">
        <v>1544</v>
      </c>
      <c r="O31" s="162">
        <v>1443</v>
      </c>
      <c r="P31" s="162">
        <v>15433</v>
      </c>
    </row>
    <row r="32" spans="2:16" ht="13.5" customHeight="1" x14ac:dyDescent="0.15">
      <c r="B32" s="188" t="s">
        <v>168</v>
      </c>
      <c r="C32" s="186"/>
      <c r="D32" s="190"/>
      <c r="E32" s="162"/>
      <c r="F32" s="162"/>
      <c r="G32" s="162"/>
      <c r="H32" s="162"/>
      <c r="I32" s="162"/>
      <c r="J32" s="162"/>
      <c r="K32" s="162"/>
      <c r="L32" s="162"/>
      <c r="M32" s="162"/>
      <c r="N32" s="162"/>
      <c r="O32" s="162"/>
      <c r="P32" s="162"/>
    </row>
    <row r="33" spans="2:16" ht="13.5" customHeight="1" x14ac:dyDescent="0.15">
      <c r="B33" s="191"/>
      <c r="C33" s="203" t="s">
        <v>357</v>
      </c>
      <c r="D33" s="190"/>
      <c r="E33" s="162">
        <v>1050</v>
      </c>
      <c r="F33" s="162">
        <v>1281</v>
      </c>
      <c r="G33" s="162">
        <v>1167</v>
      </c>
      <c r="H33" s="162">
        <v>5784</v>
      </c>
      <c r="I33" s="162">
        <v>840</v>
      </c>
      <c r="J33" s="162">
        <v>1050</v>
      </c>
      <c r="K33" s="162">
        <v>944</v>
      </c>
      <c r="L33" s="162">
        <v>6357</v>
      </c>
      <c r="M33" s="162">
        <v>1313</v>
      </c>
      <c r="N33" s="162">
        <v>1575</v>
      </c>
      <c r="O33" s="162">
        <v>1473</v>
      </c>
      <c r="P33" s="162">
        <v>19875</v>
      </c>
    </row>
    <row r="34" spans="2:16" ht="13.5" customHeight="1" x14ac:dyDescent="0.15">
      <c r="B34" s="188" t="s">
        <v>170</v>
      </c>
      <c r="C34" s="189"/>
      <c r="D34" s="190"/>
      <c r="E34" s="162"/>
      <c r="F34" s="162"/>
      <c r="G34" s="162"/>
      <c r="H34" s="162"/>
      <c r="I34" s="162"/>
      <c r="J34" s="162"/>
      <c r="K34" s="162"/>
      <c r="L34" s="162"/>
      <c r="M34" s="162"/>
      <c r="N34" s="162"/>
      <c r="O34" s="162"/>
      <c r="P34" s="162"/>
    </row>
    <row r="35" spans="2:16" ht="13.5" customHeight="1" x14ac:dyDescent="0.15">
      <c r="B35" s="193"/>
      <c r="C35" s="204"/>
      <c r="D35" s="195"/>
      <c r="E35" s="165"/>
      <c r="F35" s="165"/>
      <c r="G35" s="165"/>
      <c r="H35" s="165"/>
      <c r="I35" s="165"/>
      <c r="J35" s="165"/>
      <c r="K35" s="165"/>
      <c r="L35" s="165"/>
      <c r="M35" s="165"/>
      <c r="N35" s="165"/>
      <c r="O35" s="165"/>
      <c r="P35" s="165"/>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7"/>
      <c r="C38" s="139"/>
      <c r="D38" s="139"/>
    </row>
    <row r="39" spans="2:16" ht="13.5" customHeight="1" x14ac:dyDescent="0.15">
      <c r="B39" s="117"/>
      <c r="C39" s="139"/>
      <c r="D39" s="139"/>
    </row>
    <row r="40" spans="2:16" ht="13.5" customHeight="1" x14ac:dyDescent="0.15">
      <c r="B40" s="117"/>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&amp;C-&amp;[36&amp;[-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Y43"/>
  <sheetViews>
    <sheetView zoomScale="75" workbookViewId="0">
      <selection activeCell="C1" sqref="C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2"/>
      <c r="C1" s="172"/>
      <c r="D1" s="172"/>
    </row>
    <row r="2" spans="2:25" ht="12.75" customHeight="1" x14ac:dyDescent="0.15">
      <c r="B2" s="48" t="str">
        <f>'近　乳2-3'!B2</f>
        <v>(4)乳牛チルド「2」の品目別価格　（つづき）</v>
      </c>
      <c r="C2" s="146"/>
      <c r="D2" s="146"/>
    </row>
    <row r="3" spans="2:25" ht="12.75" customHeight="1" x14ac:dyDescent="0.15">
      <c r="B3" s="146"/>
      <c r="C3" s="146"/>
      <c r="D3" s="146"/>
      <c r="X3" s="49" t="s">
        <v>176</v>
      </c>
    </row>
    <row r="4" spans="2:25" ht="3.75" customHeight="1" x14ac:dyDescent="0.15">
      <c r="B4" s="58"/>
      <c r="C4" s="58"/>
      <c r="D4" s="58"/>
      <c r="E4" s="58"/>
      <c r="F4" s="47"/>
      <c r="I4" s="58"/>
      <c r="J4" s="47"/>
      <c r="M4" s="58"/>
      <c r="N4" s="58"/>
      <c r="O4" s="58"/>
      <c r="P4" s="58"/>
      <c r="Q4" s="58"/>
      <c r="R4" s="58"/>
      <c r="S4" s="58"/>
      <c r="T4" s="58"/>
    </row>
    <row r="5" spans="2:25" ht="12.75" customHeight="1" x14ac:dyDescent="0.15">
      <c r="B5" s="134"/>
      <c r="C5" s="150" t="s">
        <v>318</v>
      </c>
      <c r="D5" s="151"/>
      <c r="E5" s="152" t="s">
        <v>87</v>
      </c>
      <c r="F5" s="153"/>
      <c r="G5" s="153"/>
      <c r="H5" s="154"/>
      <c r="I5" s="152" t="s">
        <v>358</v>
      </c>
      <c r="J5" s="153"/>
      <c r="K5" s="153"/>
      <c r="L5" s="154"/>
      <c r="M5" s="152" t="s">
        <v>106</v>
      </c>
      <c r="N5" s="153"/>
      <c r="O5" s="153"/>
      <c r="P5" s="154"/>
      <c r="Q5" s="152" t="s">
        <v>359</v>
      </c>
      <c r="R5" s="153"/>
      <c r="S5" s="153"/>
      <c r="T5" s="154"/>
      <c r="U5" s="152" t="s">
        <v>360</v>
      </c>
      <c r="V5" s="153"/>
      <c r="W5" s="153"/>
      <c r="X5" s="154"/>
    </row>
    <row r="6" spans="2:25" ht="12.75" customHeight="1" x14ac:dyDescent="0.15">
      <c r="B6" s="155" t="s">
        <v>321</v>
      </c>
      <c r="C6" s="156"/>
      <c r="D6" s="157"/>
      <c r="E6" s="73" t="s">
        <v>93</v>
      </c>
      <c r="F6" s="55" t="s">
        <v>94</v>
      </c>
      <c r="G6" s="62" t="s">
        <v>95</v>
      </c>
      <c r="H6" s="55" t="s">
        <v>96</v>
      </c>
      <c r="I6" s="73" t="s">
        <v>93</v>
      </c>
      <c r="J6" s="55" t="s">
        <v>94</v>
      </c>
      <c r="K6" s="62" t="s">
        <v>95</v>
      </c>
      <c r="L6" s="55" t="s">
        <v>96</v>
      </c>
      <c r="M6" s="73" t="s">
        <v>93</v>
      </c>
      <c r="N6" s="55" t="s">
        <v>94</v>
      </c>
      <c r="O6" s="62" t="s">
        <v>95</v>
      </c>
      <c r="P6" s="55" t="s">
        <v>96</v>
      </c>
      <c r="Q6" s="73" t="s">
        <v>93</v>
      </c>
      <c r="R6" s="55" t="s">
        <v>94</v>
      </c>
      <c r="S6" s="62" t="s">
        <v>95</v>
      </c>
      <c r="T6" s="55" t="s">
        <v>96</v>
      </c>
      <c r="U6" s="73" t="s">
        <v>93</v>
      </c>
      <c r="V6" s="55" t="s">
        <v>94</v>
      </c>
      <c r="W6" s="62" t="s">
        <v>95</v>
      </c>
      <c r="X6" s="55" t="s">
        <v>96</v>
      </c>
    </row>
    <row r="7" spans="2:25" ht="12.75" customHeight="1" x14ac:dyDescent="0.15">
      <c r="B7" s="57"/>
      <c r="C7" s="58"/>
      <c r="D7" s="71"/>
      <c r="E7" s="59"/>
      <c r="F7" s="60"/>
      <c r="G7" s="61" t="s">
        <v>99</v>
      </c>
      <c r="H7" s="60"/>
      <c r="I7" s="59"/>
      <c r="J7" s="60"/>
      <c r="K7" s="61" t="s">
        <v>99</v>
      </c>
      <c r="L7" s="60"/>
      <c r="M7" s="59"/>
      <c r="N7" s="60"/>
      <c r="O7" s="61" t="s">
        <v>99</v>
      </c>
      <c r="P7" s="60"/>
      <c r="Q7" s="59"/>
      <c r="R7" s="60"/>
      <c r="S7" s="61" t="s">
        <v>99</v>
      </c>
      <c r="T7" s="60"/>
      <c r="U7" s="59"/>
      <c r="V7" s="60"/>
      <c r="W7" s="61" t="s">
        <v>99</v>
      </c>
      <c r="X7" s="60"/>
    </row>
    <row r="8" spans="2:25" s="78" customFormat="1" ht="12.75" customHeight="1" x14ac:dyDescent="0.15">
      <c r="B8" s="66" t="s">
        <v>100</v>
      </c>
      <c r="C8" s="147">
        <v>18</v>
      </c>
      <c r="D8" s="48" t="s">
        <v>67</v>
      </c>
      <c r="E8" s="158">
        <v>930</v>
      </c>
      <c r="F8" s="159">
        <v>1103</v>
      </c>
      <c r="G8" s="160">
        <v>1012</v>
      </c>
      <c r="H8" s="159">
        <v>15366</v>
      </c>
      <c r="I8" s="158">
        <v>0</v>
      </c>
      <c r="J8" s="159">
        <v>0</v>
      </c>
      <c r="K8" s="160">
        <v>0</v>
      </c>
      <c r="L8" s="159">
        <v>0</v>
      </c>
      <c r="M8" s="158">
        <v>0</v>
      </c>
      <c r="N8" s="159">
        <v>0</v>
      </c>
      <c r="O8" s="160">
        <v>0</v>
      </c>
      <c r="P8" s="159">
        <v>233</v>
      </c>
      <c r="Q8" s="158">
        <v>2730</v>
      </c>
      <c r="R8" s="159">
        <v>2940</v>
      </c>
      <c r="S8" s="160">
        <v>2785</v>
      </c>
      <c r="T8" s="159">
        <v>1371</v>
      </c>
      <c r="U8" s="158">
        <v>3255</v>
      </c>
      <c r="V8" s="159">
        <v>3633</v>
      </c>
      <c r="W8" s="160">
        <v>3508</v>
      </c>
      <c r="X8" s="159">
        <v>5072</v>
      </c>
      <c r="Y8" s="48"/>
    </row>
    <row r="9" spans="2:25" s="78" customFormat="1" ht="12.75" customHeight="1" x14ac:dyDescent="0.15">
      <c r="B9" s="66"/>
      <c r="C9" s="147">
        <v>19</v>
      </c>
      <c r="D9" s="48"/>
      <c r="E9" s="161">
        <v>735</v>
      </c>
      <c r="F9" s="162">
        <v>1365</v>
      </c>
      <c r="G9" s="163">
        <v>924</v>
      </c>
      <c r="H9" s="162">
        <v>186072</v>
      </c>
      <c r="I9" s="161">
        <v>0</v>
      </c>
      <c r="J9" s="162">
        <v>0</v>
      </c>
      <c r="K9" s="163">
        <v>0</v>
      </c>
      <c r="L9" s="162">
        <v>0</v>
      </c>
      <c r="M9" s="161">
        <v>2730</v>
      </c>
      <c r="N9" s="162">
        <v>3360</v>
      </c>
      <c r="O9" s="163">
        <v>2984</v>
      </c>
      <c r="P9" s="162">
        <v>12160</v>
      </c>
      <c r="Q9" s="161">
        <v>2310</v>
      </c>
      <c r="R9" s="162">
        <v>2940</v>
      </c>
      <c r="S9" s="163">
        <v>2596</v>
      </c>
      <c r="T9" s="162">
        <v>19560</v>
      </c>
      <c r="U9" s="161">
        <v>2730</v>
      </c>
      <c r="V9" s="162">
        <v>3633</v>
      </c>
      <c r="W9" s="163">
        <v>3062</v>
      </c>
      <c r="X9" s="162">
        <v>44592</v>
      </c>
      <c r="Y9" s="48"/>
    </row>
    <row r="10" spans="2:25" s="78" customFormat="1" ht="12.75" customHeight="1" x14ac:dyDescent="0.15">
      <c r="B10" s="74"/>
      <c r="C10" s="180">
        <v>20</v>
      </c>
      <c r="D10" s="58"/>
      <c r="E10" s="164"/>
      <c r="F10" s="165"/>
      <c r="G10" s="166"/>
      <c r="H10" s="165"/>
      <c r="I10" s="164"/>
      <c r="J10" s="165"/>
      <c r="K10" s="166"/>
      <c r="L10" s="165"/>
      <c r="M10" s="164"/>
      <c r="N10" s="165"/>
      <c r="O10" s="166"/>
      <c r="P10" s="165"/>
      <c r="Q10" s="164"/>
      <c r="R10" s="165"/>
      <c r="S10" s="166"/>
      <c r="T10" s="165"/>
      <c r="U10" s="164"/>
      <c r="V10" s="165"/>
      <c r="W10" s="166"/>
      <c r="X10" s="165"/>
      <c r="Y10" s="48"/>
    </row>
    <row r="11" spans="2:25" s="78" customFormat="1" ht="12.75" customHeight="1" x14ac:dyDescent="0.15">
      <c r="B11" s="132" t="s">
        <v>221</v>
      </c>
      <c r="C11" s="181">
        <v>3</v>
      </c>
      <c r="D11" s="63" t="s">
        <v>69</v>
      </c>
      <c r="E11" s="158">
        <v>1121</v>
      </c>
      <c r="F11" s="159">
        <v>1260</v>
      </c>
      <c r="G11" s="160">
        <v>1191</v>
      </c>
      <c r="H11" s="159">
        <v>12540</v>
      </c>
      <c r="I11" s="158">
        <v>0</v>
      </c>
      <c r="J11" s="159">
        <v>0</v>
      </c>
      <c r="K11" s="160">
        <v>0</v>
      </c>
      <c r="L11" s="159">
        <v>0</v>
      </c>
      <c r="M11" s="158">
        <v>2940</v>
      </c>
      <c r="N11" s="159">
        <v>3150</v>
      </c>
      <c r="O11" s="160">
        <v>3047</v>
      </c>
      <c r="P11" s="159">
        <v>615</v>
      </c>
      <c r="Q11" s="158">
        <v>2598</v>
      </c>
      <c r="R11" s="159">
        <v>2730</v>
      </c>
      <c r="S11" s="160">
        <v>2685</v>
      </c>
      <c r="T11" s="159">
        <v>1233</v>
      </c>
      <c r="U11" s="158">
        <v>2940</v>
      </c>
      <c r="V11" s="159">
        <v>3250</v>
      </c>
      <c r="W11" s="160">
        <v>3124</v>
      </c>
      <c r="X11" s="159">
        <v>3049</v>
      </c>
      <c r="Y11" s="48"/>
    </row>
    <row r="12" spans="2:25" s="78" customFormat="1" ht="12.75" customHeight="1" x14ac:dyDescent="0.15">
      <c r="B12" s="66"/>
      <c r="C12" s="147">
        <v>4</v>
      </c>
      <c r="D12" s="70"/>
      <c r="E12" s="161">
        <v>1103</v>
      </c>
      <c r="F12" s="162">
        <v>1365</v>
      </c>
      <c r="G12" s="163">
        <v>1219</v>
      </c>
      <c r="H12" s="162">
        <v>12212</v>
      </c>
      <c r="I12" s="161">
        <v>0</v>
      </c>
      <c r="J12" s="162">
        <v>0</v>
      </c>
      <c r="K12" s="163">
        <v>0</v>
      </c>
      <c r="L12" s="162">
        <v>0</v>
      </c>
      <c r="M12" s="161">
        <v>3045</v>
      </c>
      <c r="N12" s="162">
        <v>3360</v>
      </c>
      <c r="O12" s="163">
        <v>3115</v>
      </c>
      <c r="P12" s="162">
        <v>1336</v>
      </c>
      <c r="Q12" s="161">
        <v>2552</v>
      </c>
      <c r="R12" s="162">
        <v>2730</v>
      </c>
      <c r="S12" s="163">
        <v>2586</v>
      </c>
      <c r="T12" s="162">
        <v>1758</v>
      </c>
      <c r="U12" s="161">
        <v>0</v>
      </c>
      <c r="V12" s="162">
        <v>0</v>
      </c>
      <c r="W12" s="163">
        <v>0</v>
      </c>
      <c r="X12" s="162">
        <v>3009</v>
      </c>
    </row>
    <row r="13" spans="2:25" s="78" customFormat="1" ht="12.75" customHeight="1" x14ac:dyDescent="0.15">
      <c r="B13" s="66"/>
      <c r="C13" s="147">
        <v>5</v>
      </c>
      <c r="D13" s="70"/>
      <c r="E13" s="161">
        <v>1050</v>
      </c>
      <c r="F13" s="162">
        <v>1365</v>
      </c>
      <c r="G13" s="163">
        <v>1108</v>
      </c>
      <c r="H13" s="162">
        <v>17521</v>
      </c>
      <c r="I13" s="161">
        <v>0</v>
      </c>
      <c r="J13" s="162">
        <v>0</v>
      </c>
      <c r="K13" s="163">
        <v>0</v>
      </c>
      <c r="L13" s="162">
        <v>0</v>
      </c>
      <c r="M13" s="161">
        <v>2940</v>
      </c>
      <c r="N13" s="162">
        <v>3360</v>
      </c>
      <c r="O13" s="163">
        <v>3023</v>
      </c>
      <c r="P13" s="162">
        <v>2133</v>
      </c>
      <c r="Q13" s="161">
        <v>2415</v>
      </c>
      <c r="R13" s="162">
        <v>2689</v>
      </c>
      <c r="S13" s="163">
        <v>2566</v>
      </c>
      <c r="T13" s="162">
        <v>1523</v>
      </c>
      <c r="U13" s="161">
        <v>0</v>
      </c>
      <c r="V13" s="162">
        <v>0</v>
      </c>
      <c r="W13" s="163">
        <v>0</v>
      </c>
      <c r="X13" s="162">
        <v>3501</v>
      </c>
    </row>
    <row r="14" spans="2:25" s="78" customFormat="1" ht="12.75" customHeight="1" x14ac:dyDescent="0.15">
      <c r="B14" s="66"/>
      <c r="C14" s="147">
        <v>6</v>
      </c>
      <c r="D14" s="70"/>
      <c r="E14" s="161">
        <v>992</v>
      </c>
      <c r="F14" s="162">
        <v>1260</v>
      </c>
      <c r="G14" s="163">
        <v>1057</v>
      </c>
      <c r="H14" s="162">
        <v>14844</v>
      </c>
      <c r="I14" s="161">
        <v>0</v>
      </c>
      <c r="J14" s="162">
        <v>0</v>
      </c>
      <c r="K14" s="163">
        <v>0</v>
      </c>
      <c r="L14" s="162">
        <v>0</v>
      </c>
      <c r="M14" s="161">
        <v>2835</v>
      </c>
      <c r="N14" s="162">
        <v>3360</v>
      </c>
      <c r="O14" s="163">
        <v>2987</v>
      </c>
      <c r="P14" s="162">
        <v>998</v>
      </c>
      <c r="Q14" s="161">
        <v>2415</v>
      </c>
      <c r="R14" s="162">
        <v>2625</v>
      </c>
      <c r="S14" s="163">
        <v>2556</v>
      </c>
      <c r="T14" s="162">
        <v>1163</v>
      </c>
      <c r="U14" s="161">
        <v>2867</v>
      </c>
      <c r="V14" s="162">
        <v>3150</v>
      </c>
      <c r="W14" s="163">
        <v>3037</v>
      </c>
      <c r="X14" s="162">
        <v>2991</v>
      </c>
    </row>
    <row r="15" spans="2:25" s="78" customFormat="1" ht="12.75" customHeight="1" x14ac:dyDescent="0.15">
      <c r="B15" s="66"/>
      <c r="C15" s="147">
        <v>7</v>
      </c>
      <c r="D15" s="70"/>
      <c r="E15" s="161">
        <v>1010</v>
      </c>
      <c r="F15" s="162">
        <v>1350</v>
      </c>
      <c r="G15" s="163">
        <v>1093</v>
      </c>
      <c r="H15" s="162">
        <v>18666</v>
      </c>
      <c r="I15" s="161">
        <v>0</v>
      </c>
      <c r="J15" s="162">
        <v>0</v>
      </c>
      <c r="K15" s="163">
        <v>0</v>
      </c>
      <c r="L15" s="162">
        <v>0</v>
      </c>
      <c r="M15" s="161">
        <v>2730</v>
      </c>
      <c r="N15" s="162">
        <v>3150</v>
      </c>
      <c r="O15" s="163">
        <v>2928</v>
      </c>
      <c r="P15" s="162">
        <v>371</v>
      </c>
      <c r="Q15" s="161">
        <v>2310</v>
      </c>
      <c r="R15" s="162">
        <v>2552</v>
      </c>
      <c r="S15" s="163">
        <v>2525</v>
      </c>
      <c r="T15" s="162">
        <v>2002</v>
      </c>
      <c r="U15" s="161">
        <v>2730</v>
      </c>
      <c r="V15" s="162">
        <v>3150</v>
      </c>
      <c r="W15" s="163">
        <v>2946</v>
      </c>
      <c r="X15" s="162">
        <v>3294</v>
      </c>
    </row>
    <row r="16" spans="2:25" s="78" customFormat="1" ht="12.75" customHeight="1" x14ac:dyDescent="0.15">
      <c r="B16" s="66"/>
      <c r="C16" s="147">
        <v>8</v>
      </c>
      <c r="D16" s="70"/>
      <c r="E16" s="161">
        <v>998</v>
      </c>
      <c r="F16" s="162">
        <v>1365</v>
      </c>
      <c r="G16" s="163">
        <v>1111</v>
      </c>
      <c r="H16" s="162">
        <v>17444</v>
      </c>
      <c r="I16" s="161">
        <v>0</v>
      </c>
      <c r="J16" s="162">
        <v>0</v>
      </c>
      <c r="K16" s="163">
        <v>0</v>
      </c>
      <c r="L16" s="162">
        <v>0</v>
      </c>
      <c r="M16" s="161">
        <v>2835</v>
      </c>
      <c r="N16" s="162">
        <v>3150</v>
      </c>
      <c r="O16" s="163">
        <v>2965</v>
      </c>
      <c r="P16" s="162">
        <v>1247</v>
      </c>
      <c r="Q16" s="161">
        <v>2415</v>
      </c>
      <c r="R16" s="162">
        <v>2625</v>
      </c>
      <c r="S16" s="163">
        <v>2524</v>
      </c>
      <c r="T16" s="162">
        <v>2140</v>
      </c>
      <c r="U16" s="161">
        <v>2783</v>
      </c>
      <c r="V16" s="162">
        <v>3150</v>
      </c>
      <c r="W16" s="163">
        <v>3003</v>
      </c>
      <c r="X16" s="162">
        <v>3755</v>
      </c>
    </row>
    <row r="17" spans="2:25" s="78" customFormat="1" ht="12.75" customHeight="1" x14ac:dyDescent="0.15">
      <c r="B17" s="66"/>
      <c r="C17" s="147">
        <v>9</v>
      </c>
      <c r="D17" s="70"/>
      <c r="E17" s="161">
        <v>945</v>
      </c>
      <c r="F17" s="162">
        <v>1271</v>
      </c>
      <c r="G17" s="163">
        <v>1012</v>
      </c>
      <c r="H17" s="162">
        <v>16178</v>
      </c>
      <c r="I17" s="161">
        <v>0</v>
      </c>
      <c r="J17" s="162">
        <v>0</v>
      </c>
      <c r="K17" s="163">
        <v>0</v>
      </c>
      <c r="L17" s="162">
        <v>0</v>
      </c>
      <c r="M17" s="161">
        <v>2835</v>
      </c>
      <c r="N17" s="162">
        <v>3360</v>
      </c>
      <c r="O17" s="163">
        <v>2948</v>
      </c>
      <c r="P17" s="162">
        <v>923</v>
      </c>
      <c r="Q17" s="161">
        <v>2415</v>
      </c>
      <c r="R17" s="162">
        <v>2786</v>
      </c>
      <c r="S17" s="163">
        <v>2556</v>
      </c>
      <c r="T17" s="162">
        <v>651</v>
      </c>
      <c r="U17" s="161">
        <v>2766</v>
      </c>
      <c r="V17" s="162">
        <v>2940</v>
      </c>
      <c r="W17" s="163">
        <v>2877</v>
      </c>
      <c r="X17" s="162">
        <v>2721</v>
      </c>
    </row>
    <row r="18" spans="2:25" s="78" customFormat="1" ht="12.75" customHeight="1" x14ac:dyDescent="0.15">
      <c r="B18" s="66"/>
      <c r="C18" s="147">
        <v>10</v>
      </c>
      <c r="D18" s="70"/>
      <c r="E18" s="161">
        <v>914</v>
      </c>
      <c r="F18" s="162">
        <v>1260</v>
      </c>
      <c r="G18" s="163">
        <v>968</v>
      </c>
      <c r="H18" s="162">
        <v>16780</v>
      </c>
      <c r="I18" s="161">
        <v>0</v>
      </c>
      <c r="J18" s="162">
        <v>0</v>
      </c>
      <c r="K18" s="163">
        <v>0</v>
      </c>
      <c r="L18" s="162">
        <v>0</v>
      </c>
      <c r="M18" s="161">
        <v>2783</v>
      </c>
      <c r="N18" s="162">
        <v>3045</v>
      </c>
      <c r="O18" s="163">
        <v>2894</v>
      </c>
      <c r="P18" s="162">
        <v>1471</v>
      </c>
      <c r="Q18" s="161">
        <v>2552</v>
      </c>
      <c r="R18" s="162">
        <v>2940</v>
      </c>
      <c r="S18" s="163">
        <v>2613</v>
      </c>
      <c r="T18" s="162">
        <v>1982</v>
      </c>
      <c r="U18" s="161">
        <v>2730</v>
      </c>
      <c r="V18" s="162">
        <v>3150</v>
      </c>
      <c r="W18" s="163">
        <v>2961</v>
      </c>
      <c r="X18" s="162">
        <v>4125</v>
      </c>
    </row>
    <row r="19" spans="2:25" s="78" customFormat="1" ht="12.75" customHeight="1" x14ac:dyDescent="0.15">
      <c r="B19" s="66"/>
      <c r="C19" s="147">
        <v>11</v>
      </c>
      <c r="D19" s="70"/>
      <c r="E19" s="161">
        <v>788</v>
      </c>
      <c r="F19" s="162">
        <v>1050</v>
      </c>
      <c r="G19" s="167">
        <v>865</v>
      </c>
      <c r="H19" s="162">
        <v>17171</v>
      </c>
      <c r="I19" s="161">
        <v>0</v>
      </c>
      <c r="J19" s="162">
        <v>0</v>
      </c>
      <c r="K19" s="163">
        <v>0</v>
      </c>
      <c r="L19" s="162">
        <v>0</v>
      </c>
      <c r="M19" s="161">
        <v>2730</v>
      </c>
      <c r="N19" s="162">
        <v>3150</v>
      </c>
      <c r="O19" s="167">
        <v>2886</v>
      </c>
      <c r="P19" s="162">
        <v>949</v>
      </c>
      <c r="Q19" s="161">
        <v>2415</v>
      </c>
      <c r="R19" s="162">
        <v>2730</v>
      </c>
      <c r="S19" s="163">
        <v>2600</v>
      </c>
      <c r="T19" s="162">
        <v>2154</v>
      </c>
      <c r="U19" s="161">
        <v>2783</v>
      </c>
      <c r="V19" s="162">
        <v>3345</v>
      </c>
      <c r="W19" s="163">
        <v>3114</v>
      </c>
      <c r="X19" s="162">
        <v>5080</v>
      </c>
    </row>
    <row r="20" spans="2:25" s="78" customFormat="1" ht="12.75" customHeight="1" x14ac:dyDescent="0.15">
      <c r="B20" s="66"/>
      <c r="C20" s="147">
        <v>12</v>
      </c>
      <c r="D20" s="70"/>
      <c r="E20" s="161">
        <v>735</v>
      </c>
      <c r="F20" s="162">
        <v>1050</v>
      </c>
      <c r="G20" s="167">
        <v>859</v>
      </c>
      <c r="H20" s="162">
        <v>18230</v>
      </c>
      <c r="I20" s="161">
        <v>0</v>
      </c>
      <c r="J20" s="162">
        <v>0</v>
      </c>
      <c r="K20" s="163">
        <v>0</v>
      </c>
      <c r="L20" s="162">
        <v>0</v>
      </c>
      <c r="M20" s="161">
        <v>2940</v>
      </c>
      <c r="N20" s="162">
        <v>3360</v>
      </c>
      <c r="O20" s="167">
        <v>3025</v>
      </c>
      <c r="P20" s="162">
        <v>1561</v>
      </c>
      <c r="Q20" s="161">
        <v>2468</v>
      </c>
      <c r="R20" s="162">
        <v>2888</v>
      </c>
      <c r="S20" s="163">
        <v>2612</v>
      </c>
      <c r="T20" s="162">
        <v>2031</v>
      </c>
      <c r="U20" s="161">
        <v>2940</v>
      </c>
      <c r="V20" s="162">
        <v>3465</v>
      </c>
      <c r="W20" s="163">
        <v>3185</v>
      </c>
      <c r="X20" s="162">
        <v>6793</v>
      </c>
    </row>
    <row r="21" spans="2:25" ht="12.75" customHeight="1" x14ac:dyDescent="0.15">
      <c r="B21" s="66" t="s">
        <v>222</v>
      </c>
      <c r="C21" s="147">
        <v>1</v>
      </c>
      <c r="D21" s="70" t="s">
        <v>69</v>
      </c>
      <c r="E21" s="161">
        <v>767</v>
      </c>
      <c r="F21" s="162">
        <v>945</v>
      </c>
      <c r="G21" s="167">
        <v>848</v>
      </c>
      <c r="H21" s="162">
        <v>10409</v>
      </c>
      <c r="I21" s="161">
        <v>0</v>
      </c>
      <c r="J21" s="162">
        <v>0</v>
      </c>
      <c r="K21" s="163">
        <v>0</v>
      </c>
      <c r="L21" s="162">
        <v>0</v>
      </c>
      <c r="M21" s="161">
        <v>2730</v>
      </c>
      <c r="N21" s="162">
        <v>3360</v>
      </c>
      <c r="O21" s="167">
        <v>3025</v>
      </c>
      <c r="P21" s="162">
        <v>660</v>
      </c>
      <c r="Q21" s="161">
        <v>2310</v>
      </c>
      <c r="R21" s="162">
        <v>2625</v>
      </c>
      <c r="S21" s="163">
        <v>2502</v>
      </c>
      <c r="T21" s="162">
        <v>698</v>
      </c>
      <c r="U21" s="161">
        <v>2940</v>
      </c>
      <c r="V21" s="162">
        <v>3255</v>
      </c>
      <c r="W21" s="163">
        <v>2965</v>
      </c>
      <c r="X21" s="162">
        <v>3669</v>
      </c>
    </row>
    <row r="22" spans="2:25" ht="12.75" customHeight="1" x14ac:dyDescent="0.15">
      <c r="B22" s="66"/>
      <c r="C22" s="147">
        <v>2</v>
      </c>
      <c r="D22" s="70"/>
      <c r="E22" s="161">
        <v>735</v>
      </c>
      <c r="F22" s="162">
        <v>945</v>
      </c>
      <c r="G22" s="167">
        <v>835</v>
      </c>
      <c r="H22" s="162">
        <v>15018</v>
      </c>
      <c r="I22" s="161">
        <v>0</v>
      </c>
      <c r="J22" s="162">
        <v>0</v>
      </c>
      <c r="K22" s="163">
        <v>0</v>
      </c>
      <c r="L22" s="162">
        <v>0</v>
      </c>
      <c r="M22" s="161">
        <v>2520</v>
      </c>
      <c r="N22" s="162">
        <v>3150</v>
      </c>
      <c r="O22" s="167">
        <v>2855</v>
      </c>
      <c r="P22" s="162">
        <v>418</v>
      </c>
      <c r="Q22" s="161">
        <v>2100</v>
      </c>
      <c r="R22" s="162">
        <v>2468</v>
      </c>
      <c r="S22" s="163">
        <v>2369</v>
      </c>
      <c r="T22" s="162">
        <v>2415</v>
      </c>
      <c r="U22" s="161">
        <v>2625</v>
      </c>
      <c r="V22" s="162">
        <v>3230</v>
      </c>
      <c r="W22" s="163">
        <v>2699</v>
      </c>
      <c r="X22" s="162">
        <v>5999</v>
      </c>
    </row>
    <row r="23" spans="2:25" ht="12.75" customHeight="1" x14ac:dyDescent="0.15">
      <c r="B23" s="74"/>
      <c r="C23" s="180">
        <v>3</v>
      </c>
      <c r="D23" s="71"/>
      <c r="E23" s="164">
        <v>819</v>
      </c>
      <c r="F23" s="165">
        <v>1050</v>
      </c>
      <c r="G23" s="168">
        <v>876</v>
      </c>
      <c r="H23" s="165">
        <v>13831</v>
      </c>
      <c r="I23" s="164">
        <v>0</v>
      </c>
      <c r="J23" s="165">
        <v>0</v>
      </c>
      <c r="K23" s="166">
        <v>0</v>
      </c>
      <c r="L23" s="165">
        <v>0</v>
      </c>
      <c r="M23" s="164">
        <v>2520</v>
      </c>
      <c r="N23" s="165">
        <v>3045</v>
      </c>
      <c r="O23" s="168">
        <v>2772</v>
      </c>
      <c r="P23" s="165">
        <v>1383</v>
      </c>
      <c r="Q23" s="164">
        <v>2100</v>
      </c>
      <c r="R23" s="165">
        <v>2552</v>
      </c>
      <c r="S23" s="166">
        <v>2484</v>
      </c>
      <c r="T23" s="165">
        <v>1315</v>
      </c>
      <c r="U23" s="164">
        <v>2730</v>
      </c>
      <c r="V23" s="165">
        <v>2993</v>
      </c>
      <c r="W23" s="166">
        <v>2867</v>
      </c>
      <c r="X23" s="165">
        <v>4450</v>
      </c>
    </row>
    <row r="24" spans="2:25" ht="12.75" customHeight="1" x14ac:dyDescent="0.15">
      <c r="B24" s="134"/>
      <c r="C24" s="150" t="s">
        <v>318</v>
      </c>
      <c r="D24" s="151"/>
      <c r="E24" s="152" t="s">
        <v>324</v>
      </c>
      <c r="F24" s="153"/>
      <c r="G24" s="153"/>
      <c r="H24" s="154"/>
      <c r="I24" s="205"/>
      <c r="J24" s="206"/>
      <c r="K24" s="206"/>
      <c r="L24" s="206"/>
      <c r="M24" s="206"/>
      <c r="N24" s="206"/>
      <c r="O24" s="206"/>
      <c r="P24" s="206"/>
      <c r="Q24" s="206"/>
      <c r="R24" s="206"/>
      <c r="S24" s="206"/>
      <c r="T24" s="206"/>
      <c r="U24" s="206"/>
      <c r="V24" s="206"/>
      <c r="W24" s="206"/>
      <c r="X24" s="206"/>
      <c r="Y24" s="47"/>
    </row>
    <row r="25" spans="2:25" ht="12.75" customHeight="1" x14ac:dyDescent="0.15">
      <c r="B25" s="155" t="s">
        <v>321</v>
      </c>
      <c r="C25" s="156"/>
      <c r="D25" s="157"/>
      <c r="E25" s="73" t="s">
        <v>93</v>
      </c>
      <c r="F25" s="55" t="s">
        <v>94</v>
      </c>
      <c r="G25" s="62" t="s">
        <v>95</v>
      </c>
      <c r="H25" s="55" t="s">
        <v>96</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99</v>
      </c>
      <c r="H26" s="60"/>
      <c r="I26" s="64"/>
      <c r="J26" s="47"/>
      <c r="K26" s="47"/>
      <c r="L26" s="47"/>
      <c r="M26" s="47"/>
      <c r="N26" s="47"/>
      <c r="O26" s="47"/>
      <c r="P26" s="47"/>
      <c r="Q26" s="47"/>
      <c r="R26" s="47"/>
      <c r="S26" s="47"/>
      <c r="T26" s="47"/>
      <c r="U26" s="47"/>
      <c r="V26" s="47"/>
      <c r="W26" s="47"/>
      <c r="X26" s="47"/>
      <c r="Y26" s="47"/>
    </row>
    <row r="27" spans="2:25" ht="12.75" customHeight="1" x14ac:dyDescent="0.15">
      <c r="B27" s="66" t="s">
        <v>100</v>
      </c>
      <c r="C27" s="147">
        <v>18</v>
      </c>
      <c r="D27" s="48" t="s">
        <v>67</v>
      </c>
      <c r="E27" s="158">
        <v>1208</v>
      </c>
      <c r="F27" s="159">
        <v>1418</v>
      </c>
      <c r="G27" s="160">
        <v>1255</v>
      </c>
      <c r="H27" s="159">
        <v>55521</v>
      </c>
      <c r="I27" s="161"/>
      <c r="J27" s="163"/>
      <c r="K27" s="163"/>
      <c r="L27" s="163"/>
      <c r="M27" s="163"/>
      <c r="N27" s="163"/>
      <c r="O27" s="163"/>
      <c r="P27" s="163"/>
      <c r="Q27" s="163"/>
      <c r="R27" s="163"/>
      <c r="S27" s="163"/>
      <c r="T27" s="163"/>
      <c r="U27" s="163"/>
      <c r="V27" s="163"/>
      <c r="W27" s="163"/>
      <c r="X27" s="163"/>
      <c r="Y27" s="47"/>
    </row>
    <row r="28" spans="2:25" ht="12.75" customHeight="1" x14ac:dyDescent="0.15">
      <c r="B28" s="66"/>
      <c r="C28" s="147">
        <v>19</v>
      </c>
      <c r="E28" s="161">
        <v>998</v>
      </c>
      <c r="F28" s="162">
        <v>1380</v>
      </c>
      <c r="G28" s="163">
        <v>1184</v>
      </c>
      <c r="H28" s="162">
        <v>635867</v>
      </c>
      <c r="I28" s="161"/>
      <c r="J28" s="163"/>
      <c r="K28" s="163"/>
      <c r="L28" s="163"/>
      <c r="M28" s="163"/>
      <c r="N28" s="163"/>
      <c r="O28" s="163"/>
      <c r="P28" s="163"/>
      <c r="Q28" s="163"/>
      <c r="R28" s="163"/>
      <c r="S28" s="163"/>
      <c r="T28" s="163"/>
      <c r="U28" s="163"/>
      <c r="V28" s="163"/>
      <c r="W28" s="163"/>
      <c r="X28" s="163"/>
      <c r="Y28" s="47"/>
    </row>
    <row r="29" spans="2:25" ht="12.75" customHeight="1" x14ac:dyDescent="0.15">
      <c r="B29" s="74"/>
      <c r="C29" s="180">
        <v>20</v>
      </c>
      <c r="D29" s="58"/>
      <c r="E29" s="164"/>
      <c r="F29" s="165"/>
      <c r="G29" s="166"/>
      <c r="H29" s="165"/>
      <c r="I29" s="161"/>
      <c r="J29" s="163"/>
      <c r="K29" s="163"/>
      <c r="L29" s="163"/>
      <c r="M29" s="163"/>
      <c r="N29" s="163"/>
      <c r="O29" s="163"/>
      <c r="P29" s="163"/>
      <c r="Q29" s="163"/>
      <c r="R29" s="163"/>
      <c r="S29" s="163"/>
      <c r="T29" s="163"/>
      <c r="U29" s="163"/>
      <c r="V29" s="163"/>
      <c r="W29" s="163"/>
      <c r="X29" s="163"/>
      <c r="Y29" s="47"/>
    </row>
    <row r="30" spans="2:25" ht="12.75" customHeight="1" x14ac:dyDescent="0.15">
      <c r="B30" s="132" t="s">
        <v>221</v>
      </c>
      <c r="C30" s="181">
        <v>3</v>
      </c>
      <c r="D30" s="63" t="s">
        <v>69</v>
      </c>
      <c r="E30" s="158">
        <v>1260</v>
      </c>
      <c r="F30" s="159">
        <v>1373</v>
      </c>
      <c r="G30" s="160">
        <v>1298</v>
      </c>
      <c r="H30" s="159">
        <v>43924</v>
      </c>
      <c r="I30" s="161"/>
      <c r="J30" s="163"/>
      <c r="K30" s="163"/>
      <c r="L30" s="163"/>
      <c r="M30" s="163"/>
      <c r="N30" s="163"/>
      <c r="O30" s="163"/>
      <c r="P30" s="163"/>
      <c r="Q30" s="163"/>
      <c r="R30" s="163"/>
      <c r="S30" s="163"/>
      <c r="T30" s="163"/>
      <c r="U30" s="163"/>
      <c r="V30" s="163"/>
      <c r="W30" s="163"/>
      <c r="X30" s="163"/>
      <c r="Y30" s="47"/>
    </row>
    <row r="31" spans="2:25" ht="12.75" customHeight="1" x14ac:dyDescent="0.15">
      <c r="B31" s="66"/>
      <c r="C31" s="147">
        <v>4</v>
      </c>
      <c r="D31" s="70"/>
      <c r="E31" s="161">
        <v>1208</v>
      </c>
      <c r="F31" s="162">
        <v>1380</v>
      </c>
      <c r="G31" s="163">
        <v>1260</v>
      </c>
      <c r="H31" s="162">
        <v>44740</v>
      </c>
      <c r="I31" s="161"/>
      <c r="J31" s="163"/>
      <c r="K31" s="163"/>
      <c r="L31" s="163"/>
      <c r="M31" s="163"/>
      <c r="N31" s="163"/>
      <c r="O31" s="163"/>
      <c r="P31" s="163"/>
      <c r="Q31" s="163"/>
      <c r="R31" s="163"/>
      <c r="S31" s="163"/>
      <c r="T31" s="163"/>
      <c r="U31" s="163"/>
      <c r="V31" s="163"/>
      <c r="W31" s="163"/>
      <c r="X31" s="163"/>
      <c r="Y31" s="47"/>
    </row>
    <row r="32" spans="2:25" ht="12.75" customHeight="1" x14ac:dyDescent="0.15">
      <c r="B32" s="66"/>
      <c r="C32" s="147">
        <v>5</v>
      </c>
      <c r="D32" s="70"/>
      <c r="E32" s="161">
        <v>1155</v>
      </c>
      <c r="F32" s="162">
        <v>1365</v>
      </c>
      <c r="G32" s="163">
        <v>1234</v>
      </c>
      <c r="H32" s="162">
        <v>50262</v>
      </c>
      <c r="I32" s="161"/>
      <c r="J32" s="163"/>
      <c r="K32" s="163"/>
      <c r="L32" s="163"/>
      <c r="M32" s="163"/>
      <c r="N32" s="163"/>
      <c r="O32" s="163"/>
      <c r="P32" s="163"/>
      <c r="Q32" s="163"/>
      <c r="R32" s="163"/>
      <c r="S32" s="163"/>
      <c r="T32" s="163"/>
      <c r="U32" s="163"/>
      <c r="V32" s="163"/>
      <c r="W32" s="163"/>
      <c r="X32" s="163"/>
      <c r="Y32" s="47"/>
    </row>
    <row r="33" spans="2:25" ht="12.75" customHeight="1" x14ac:dyDescent="0.15">
      <c r="B33" s="66"/>
      <c r="C33" s="147">
        <v>6</v>
      </c>
      <c r="D33" s="70"/>
      <c r="E33" s="161">
        <v>1103</v>
      </c>
      <c r="F33" s="162">
        <v>1332</v>
      </c>
      <c r="G33" s="163">
        <v>1209</v>
      </c>
      <c r="H33" s="162">
        <v>51308</v>
      </c>
      <c r="I33" s="161"/>
      <c r="J33" s="163"/>
      <c r="K33" s="163"/>
      <c r="L33" s="163"/>
      <c r="M33" s="163"/>
      <c r="N33" s="163"/>
      <c r="O33" s="163"/>
      <c r="P33" s="163"/>
      <c r="Q33" s="163"/>
      <c r="R33" s="163"/>
      <c r="S33" s="163"/>
      <c r="T33" s="163"/>
      <c r="U33" s="163"/>
      <c r="V33" s="163"/>
      <c r="W33" s="163"/>
      <c r="X33" s="163"/>
      <c r="Y33" s="47"/>
    </row>
    <row r="34" spans="2:25" ht="12.75" customHeight="1" x14ac:dyDescent="0.15">
      <c r="B34" s="66"/>
      <c r="C34" s="147">
        <v>7</v>
      </c>
      <c r="D34" s="70"/>
      <c r="E34" s="161">
        <v>1050</v>
      </c>
      <c r="F34" s="162">
        <v>1313</v>
      </c>
      <c r="G34" s="163">
        <v>1178</v>
      </c>
      <c r="H34" s="162">
        <v>52570</v>
      </c>
      <c r="I34" s="161"/>
      <c r="J34" s="163"/>
      <c r="K34" s="163"/>
      <c r="L34" s="163"/>
      <c r="M34" s="163"/>
      <c r="N34" s="163"/>
      <c r="O34" s="163"/>
      <c r="P34" s="163"/>
      <c r="Q34" s="163"/>
      <c r="R34" s="163"/>
      <c r="S34" s="163"/>
      <c r="T34" s="163"/>
      <c r="U34" s="163"/>
      <c r="V34" s="163"/>
      <c r="W34" s="163"/>
      <c r="X34" s="163"/>
      <c r="Y34" s="47"/>
    </row>
    <row r="35" spans="2:25" ht="12.75" customHeight="1" x14ac:dyDescent="0.15">
      <c r="B35" s="66"/>
      <c r="C35" s="147">
        <v>8</v>
      </c>
      <c r="D35" s="70"/>
      <c r="E35" s="161">
        <v>1103</v>
      </c>
      <c r="F35" s="162">
        <v>1355</v>
      </c>
      <c r="G35" s="163">
        <v>1170</v>
      </c>
      <c r="H35" s="162">
        <v>54067</v>
      </c>
      <c r="I35" s="161"/>
      <c r="J35" s="163"/>
      <c r="K35" s="163"/>
      <c r="L35" s="163"/>
      <c r="M35" s="163"/>
      <c r="N35" s="163"/>
      <c r="O35" s="163"/>
      <c r="P35" s="163"/>
      <c r="Q35" s="163"/>
      <c r="R35" s="163"/>
      <c r="S35" s="163"/>
      <c r="T35" s="163"/>
      <c r="U35" s="163"/>
      <c r="V35" s="163"/>
      <c r="W35" s="163"/>
      <c r="X35" s="163"/>
      <c r="Y35" s="47"/>
    </row>
    <row r="36" spans="2:25" ht="12.75" customHeight="1" x14ac:dyDescent="0.15">
      <c r="B36" s="66"/>
      <c r="C36" s="147">
        <v>9</v>
      </c>
      <c r="D36" s="70"/>
      <c r="E36" s="161">
        <v>1050</v>
      </c>
      <c r="F36" s="162">
        <v>1328</v>
      </c>
      <c r="G36" s="163">
        <v>1135</v>
      </c>
      <c r="H36" s="162">
        <v>50793</v>
      </c>
      <c r="I36" s="161"/>
      <c r="J36" s="163"/>
      <c r="K36" s="163"/>
      <c r="L36" s="163"/>
      <c r="M36" s="163"/>
      <c r="N36" s="163"/>
      <c r="O36" s="163"/>
      <c r="P36" s="163"/>
      <c r="Q36" s="163"/>
      <c r="R36" s="163"/>
      <c r="S36" s="163"/>
      <c r="T36" s="163"/>
      <c r="U36" s="163"/>
      <c r="V36" s="163"/>
      <c r="W36" s="163"/>
      <c r="X36" s="163"/>
      <c r="Y36" s="47"/>
    </row>
    <row r="37" spans="2:25" ht="12.75" customHeight="1" x14ac:dyDescent="0.15">
      <c r="B37" s="66"/>
      <c r="C37" s="147">
        <v>10</v>
      </c>
      <c r="D37" s="70"/>
      <c r="E37" s="161">
        <v>1050</v>
      </c>
      <c r="F37" s="162">
        <v>1260</v>
      </c>
      <c r="G37" s="163">
        <v>1140</v>
      </c>
      <c r="H37" s="162">
        <v>63849</v>
      </c>
      <c r="I37" s="161"/>
      <c r="J37" s="163"/>
      <c r="K37" s="163"/>
      <c r="L37" s="163"/>
      <c r="M37" s="163"/>
      <c r="N37" s="163"/>
      <c r="O37" s="163"/>
      <c r="P37" s="163"/>
      <c r="Q37" s="163"/>
      <c r="R37" s="163"/>
      <c r="S37" s="163"/>
      <c r="T37" s="163"/>
      <c r="U37" s="163"/>
      <c r="V37" s="163"/>
      <c r="W37" s="163"/>
      <c r="X37" s="163"/>
      <c r="Y37" s="47"/>
    </row>
    <row r="38" spans="2:25" ht="12.75" customHeight="1" x14ac:dyDescent="0.15">
      <c r="B38" s="66"/>
      <c r="C38" s="147">
        <v>11</v>
      </c>
      <c r="D38" s="70"/>
      <c r="E38" s="161">
        <v>1050</v>
      </c>
      <c r="F38" s="162">
        <v>1339</v>
      </c>
      <c r="G38" s="163">
        <v>1179</v>
      </c>
      <c r="H38" s="162">
        <v>50688</v>
      </c>
      <c r="I38" s="161"/>
      <c r="J38" s="163"/>
      <c r="K38" s="163"/>
      <c r="L38" s="163"/>
      <c r="M38" s="163"/>
      <c r="N38" s="163"/>
      <c r="O38" s="163"/>
      <c r="P38" s="163"/>
      <c r="Q38" s="163"/>
      <c r="R38" s="163"/>
      <c r="S38" s="163"/>
      <c r="T38" s="163"/>
      <c r="U38" s="163"/>
      <c r="V38" s="163"/>
      <c r="W38" s="163"/>
      <c r="X38" s="163"/>
      <c r="Y38" s="47"/>
    </row>
    <row r="39" spans="2:25" ht="12.75" customHeight="1" x14ac:dyDescent="0.15">
      <c r="B39" s="66"/>
      <c r="C39" s="147">
        <v>12</v>
      </c>
      <c r="D39" s="70"/>
      <c r="E39" s="161">
        <v>998</v>
      </c>
      <c r="F39" s="162">
        <v>1339</v>
      </c>
      <c r="G39" s="167">
        <v>1155</v>
      </c>
      <c r="H39" s="162">
        <v>76311</v>
      </c>
      <c r="I39" s="161"/>
      <c r="J39" s="163"/>
      <c r="K39" s="163"/>
      <c r="L39" s="163"/>
      <c r="M39" s="163"/>
      <c r="N39" s="163"/>
      <c r="O39" s="163"/>
      <c r="P39" s="163"/>
      <c r="Q39" s="163"/>
      <c r="R39" s="163"/>
      <c r="S39" s="163"/>
      <c r="T39" s="163"/>
      <c r="U39" s="163"/>
      <c r="V39" s="163"/>
      <c r="W39" s="163"/>
      <c r="X39" s="163"/>
      <c r="Y39" s="47"/>
    </row>
    <row r="40" spans="2:25" ht="12.75" customHeight="1" x14ac:dyDescent="0.15">
      <c r="B40" s="66" t="s">
        <v>222</v>
      </c>
      <c r="C40" s="147">
        <v>1</v>
      </c>
      <c r="D40" s="70" t="s">
        <v>69</v>
      </c>
      <c r="E40" s="161">
        <v>998</v>
      </c>
      <c r="F40" s="162">
        <v>1339</v>
      </c>
      <c r="G40" s="167">
        <v>1125</v>
      </c>
      <c r="H40" s="162">
        <v>41510</v>
      </c>
      <c r="I40" s="161"/>
      <c r="J40" s="163"/>
      <c r="K40" s="163"/>
      <c r="L40" s="163"/>
      <c r="M40" s="163"/>
      <c r="N40" s="163"/>
      <c r="O40" s="163"/>
      <c r="P40" s="163"/>
      <c r="Q40" s="163"/>
      <c r="R40" s="163"/>
      <c r="S40" s="163"/>
      <c r="T40" s="163"/>
      <c r="U40" s="163"/>
      <c r="V40" s="163"/>
      <c r="W40" s="163"/>
      <c r="X40" s="163"/>
      <c r="Y40" s="47"/>
    </row>
    <row r="41" spans="2:25" ht="12.75" customHeight="1" x14ac:dyDescent="0.15">
      <c r="B41" s="66"/>
      <c r="C41" s="147">
        <v>2</v>
      </c>
      <c r="D41" s="70"/>
      <c r="E41" s="161">
        <v>977</v>
      </c>
      <c r="F41" s="162">
        <v>1352</v>
      </c>
      <c r="G41" s="167">
        <v>1146</v>
      </c>
      <c r="H41" s="162">
        <v>59646</v>
      </c>
      <c r="I41" s="161"/>
      <c r="J41" s="163"/>
      <c r="K41" s="163"/>
      <c r="L41" s="163"/>
      <c r="M41" s="163"/>
      <c r="N41" s="163"/>
      <c r="O41" s="163"/>
      <c r="P41" s="163"/>
      <c r="Q41" s="163"/>
      <c r="R41" s="163"/>
      <c r="S41" s="163"/>
      <c r="T41" s="163"/>
      <c r="U41" s="163"/>
      <c r="V41" s="163"/>
      <c r="W41" s="163"/>
      <c r="X41" s="163"/>
      <c r="Y41" s="47"/>
    </row>
    <row r="42" spans="2:25" ht="12.75" customHeight="1" x14ac:dyDescent="0.15">
      <c r="B42" s="74"/>
      <c r="C42" s="180">
        <v>3</v>
      </c>
      <c r="D42" s="71"/>
      <c r="E42" s="164">
        <v>1103</v>
      </c>
      <c r="F42" s="165">
        <v>1352</v>
      </c>
      <c r="G42" s="168">
        <v>1170</v>
      </c>
      <c r="H42" s="165">
        <v>56565</v>
      </c>
      <c r="I42" s="161"/>
      <c r="J42" s="163"/>
      <c r="K42" s="163"/>
      <c r="L42" s="163"/>
      <c r="M42" s="163"/>
      <c r="N42" s="163"/>
      <c r="O42" s="163"/>
      <c r="P42" s="163"/>
      <c r="Q42" s="163"/>
      <c r="R42" s="163"/>
      <c r="S42" s="163"/>
      <c r="T42" s="163"/>
      <c r="U42" s="163"/>
      <c r="V42" s="163"/>
      <c r="W42" s="163"/>
      <c r="X42" s="163"/>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1"/>
  <pageMargins left="0.39370078740157483" right="0.39370078740157483" top="0.39370078740157483" bottom="0.39370078740157483" header="0" footer="0.19685039370078741"/>
  <pageSetup paperSize="9" firstPageNumber="39" orientation="landscape" useFirstPageNumber="1" r:id="rId1"/>
  <headerFooter alignWithMargins="0">
    <oddFooter>&amp;C-&amp;[37&amp;[-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43"/>
  <sheetViews>
    <sheetView zoomScale="75" workbookViewId="0">
      <selection activeCell="C1" sqref="C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
        <v>361</v>
      </c>
      <c r="C2" s="202"/>
      <c r="D2" s="202"/>
    </row>
    <row r="3" spans="1:24" ht="12.75" customHeight="1" x14ac:dyDescent="0.15">
      <c r="B3" s="202"/>
      <c r="C3" s="202"/>
      <c r="D3" s="202"/>
      <c r="X3" s="80" t="s">
        <v>81</v>
      </c>
    </row>
    <row r="4" spans="1:24" ht="3.75" customHeight="1" x14ac:dyDescent="0.15">
      <c r="B4" s="81"/>
      <c r="C4" s="81"/>
      <c r="D4" s="81"/>
      <c r="E4" s="81"/>
      <c r="F4" s="81"/>
      <c r="G4" s="81"/>
      <c r="H4" s="81"/>
      <c r="I4" s="81"/>
      <c r="J4" s="81"/>
      <c r="K4" s="81"/>
      <c r="L4" s="81"/>
      <c r="M4" s="81"/>
      <c r="N4" s="81"/>
    </row>
    <row r="5" spans="1:24" ht="13.5" customHeight="1" x14ac:dyDescent="0.15">
      <c r="B5" s="50"/>
      <c r="C5" s="152" t="s">
        <v>318</v>
      </c>
      <c r="D5" s="151"/>
      <c r="E5" s="173" t="s">
        <v>326</v>
      </c>
      <c r="F5" s="174"/>
      <c r="G5" s="174"/>
      <c r="H5" s="175"/>
      <c r="I5" s="173" t="s">
        <v>327</v>
      </c>
      <c r="J5" s="174"/>
      <c r="K5" s="174"/>
      <c r="L5" s="175"/>
      <c r="M5" s="173" t="s">
        <v>328</v>
      </c>
      <c r="N5" s="174"/>
      <c r="O5" s="174"/>
      <c r="P5" s="175"/>
      <c r="Q5" s="173" t="s">
        <v>329</v>
      </c>
      <c r="R5" s="174"/>
      <c r="S5" s="174"/>
      <c r="T5" s="175"/>
      <c r="U5" s="173" t="s">
        <v>330</v>
      </c>
      <c r="V5" s="174"/>
      <c r="W5" s="174"/>
      <c r="X5" s="175"/>
    </row>
    <row r="6" spans="1:24" ht="13.5" customHeight="1" x14ac:dyDescent="0.15">
      <c r="B6" s="155" t="s">
        <v>331</v>
      </c>
      <c r="C6" s="176"/>
      <c r="D6" s="177"/>
      <c r="E6" s="178" t="s">
        <v>276</v>
      </c>
      <c r="F6" s="178" t="s">
        <v>217</v>
      </c>
      <c r="G6" s="178" t="s">
        <v>332</v>
      </c>
      <c r="H6" s="178" t="s">
        <v>114</v>
      </c>
      <c r="I6" s="178" t="s">
        <v>276</v>
      </c>
      <c r="J6" s="178" t="s">
        <v>217</v>
      </c>
      <c r="K6" s="178" t="s">
        <v>332</v>
      </c>
      <c r="L6" s="178" t="s">
        <v>114</v>
      </c>
      <c r="M6" s="178" t="s">
        <v>276</v>
      </c>
      <c r="N6" s="178" t="s">
        <v>217</v>
      </c>
      <c r="O6" s="178" t="s">
        <v>332</v>
      </c>
      <c r="P6" s="178" t="s">
        <v>114</v>
      </c>
      <c r="Q6" s="178" t="s">
        <v>276</v>
      </c>
      <c r="R6" s="178" t="s">
        <v>217</v>
      </c>
      <c r="S6" s="178" t="s">
        <v>332</v>
      </c>
      <c r="T6" s="178" t="s">
        <v>114</v>
      </c>
      <c r="U6" s="178" t="s">
        <v>276</v>
      </c>
      <c r="V6" s="178" t="s">
        <v>217</v>
      </c>
      <c r="W6" s="178" t="s">
        <v>332</v>
      </c>
      <c r="X6" s="178" t="s">
        <v>114</v>
      </c>
    </row>
    <row r="7" spans="1:24" ht="13.5" customHeight="1" x14ac:dyDescent="0.15">
      <c r="B7" s="57"/>
      <c r="C7" s="58"/>
      <c r="D7" s="58"/>
      <c r="E7" s="179"/>
      <c r="F7" s="179"/>
      <c r="G7" s="179" t="s">
        <v>333</v>
      </c>
      <c r="H7" s="179"/>
      <c r="I7" s="179"/>
      <c r="J7" s="179"/>
      <c r="K7" s="179" t="s">
        <v>333</v>
      </c>
      <c r="L7" s="179"/>
      <c r="M7" s="179"/>
      <c r="N7" s="179"/>
      <c r="O7" s="179" t="s">
        <v>333</v>
      </c>
      <c r="P7" s="179"/>
      <c r="Q7" s="179"/>
      <c r="R7" s="179"/>
      <c r="S7" s="179" t="s">
        <v>333</v>
      </c>
      <c r="T7" s="179"/>
      <c r="U7" s="179"/>
      <c r="V7" s="179"/>
      <c r="W7" s="179" t="s">
        <v>333</v>
      </c>
      <c r="X7" s="179"/>
    </row>
    <row r="8" spans="1:24" ht="13.5" customHeight="1" x14ac:dyDescent="0.15">
      <c r="B8" s="66" t="s">
        <v>100</v>
      </c>
      <c r="C8" s="147">
        <v>18</v>
      </c>
      <c r="D8" s="48" t="s">
        <v>67</v>
      </c>
      <c r="E8" s="159">
        <v>2310</v>
      </c>
      <c r="F8" s="159">
        <v>3780</v>
      </c>
      <c r="G8" s="159">
        <v>2748</v>
      </c>
      <c r="H8" s="159">
        <v>252640</v>
      </c>
      <c r="I8" s="159">
        <v>1575</v>
      </c>
      <c r="J8" s="159">
        <v>2625</v>
      </c>
      <c r="K8" s="159">
        <v>1861</v>
      </c>
      <c r="L8" s="159">
        <v>291234</v>
      </c>
      <c r="M8" s="159">
        <v>1365</v>
      </c>
      <c r="N8" s="159">
        <v>1995</v>
      </c>
      <c r="O8" s="159">
        <v>1632</v>
      </c>
      <c r="P8" s="159">
        <v>113763</v>
      </c>
      <c r="Q8" s="159">
        <v>4830</v>
      </c>
      <c r="R8" s="159">
        <v>6090</v>
      </c>
      <c r="S8" s="159">
        <v>5268</v>
      </c>
      <c r="T8" s="159">
        <v>50346</v>
      </c>
      <c r="U8" s="159">
        <v>4410</v>
      </c>
      <c r="V8" s="159">
        <v>5513</v>
      </c>
      <c r="W8" s="159">
        <v>4796</v>
      </c>
      <c r="X8" s="159">
        <v>152629</v>
      </c>
    </row>
    <row r="9" spans="1:24" ht="13.5" customHeight="1" x14ac:dyDescent="0.15">
      <c r="B9" s="66"/>
      <c r="C9" s="147">
        <v>19</v>
      </c>
      <c r="D9" s="48"/>
      <c r="E9" s="162">
        <v>1995</v>
      </c>
      <c r="F9" s="162">
        <v>3400</v>
      </c>
      <c r="G9" s="162">
        <v>2634</v>
      </c>
      <c r="H9" s="162">
        <v>343402</v>
      </c>
      <c r="I9" s="162">
        <v>1470</v>
      </c>
      <c r="J9" s="162">
        <v>2205</v>
      </c>
      <c r="K9" s="162">
        <v>1767</v>
      </c>
      <c r="L9" s="162">
        <v>383139</v>
      </c>
      <c r="M9" s="162">
        <v>1103</v>
      </c>
      <c r="N9" s="162">
        <v>1764</v>
      </c>
      <c r="O9" s="162">
        <v>1455</v>
      </c>
      <c r="P9" s="162">
        <v>171582</v>
      </c>
      <c r="Q9" s="162">
        <v>4830</v>
      </c>
      <c r="R9" s="162">
        <v>5775</v>
      </c>
      <c r="S9" s="162">
        <v>5300</v>
      </c>
      <c r="T9" s="162">
        <v>66842</v>
      </c>
      <c r="U9" s="162">
        <v>4305</v>
      </c>
      <c r="V9" s="162">
        <v>5250</v>
      </c>
      <c r="W9" s="162">
        <v>4610</v>
      </c>
      <c r="X9" s="162">
        <v>206563</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221</v>
      </c>
      <c r="C11" s="147">
        <v>3</v>
      </c>
      <c r="D11" s="63" t="s">
        <v>69</v>
      </c>
      <c r="E11" s="162">
        <v>2520</v>
      </c>
      <c r="F11" s="162">
        <v>2977</v>
      </c>
      <c r="G11" s="162">
        <v>2744</v>
      </c>
      <c r="H11" s="162">
        <v>22894</v>
      </c>
      <c r="I11" s="162">
        <v>1575</v>
      </c>
      <c r="J11" s="162">
        <v>2100</v>
      </c>
      <c r="K11" s="162">
        <v>1798</v>
      </c>
      <c r="L11" s="162">
        <v>30632</v>
      </c>
      <c r="M11" s="162">
        <v>1418</v>
      </c>
      <c r="N11" s="162">
        <v>1628</v>
      </c>
      <c r="O11" s="162">
        <v>1493</v>
      </c>
      <c r="P11" s="162">
        <v>13053</v>
      </c>
      <c r="Q11" s="162">
        <v>5040</v>
      </c>
      <c r="R11" s="162">
        <v>5565</v>
      </c>
      <c r="S11" s="162">
        <v>5279</v>
      </c>
      <c r="T11" s="162">
        <v>4880</v>
      </c>
      <c r="U11" s="162">
        <v>4725</v>
      </c>
      <c r="V11" s="162">
        <v>5145</v>
      </c>
      <c r="W11" s="162">
        <v>4887</v>
      </c>
      <c r="X11" s="162">
        <v>11618</v>
      </c>
    </row>
    <row r="12" spans="1:24" ht="13.5" customHeight="1" x14ac:dyDescent="0.15">
      <c r="B12" s="66"/>
      <c r="C12" s="147">
        <v>4</v>
      </c>
      <c r="D12" s="70"/>
      <c r="E12" s="162">
        <v>2205</v>
      </c>
      <c r="F12" s="162">
        <v>2940</v>
      </c>
      <c r="G12" s="162">
        <v>2592</v>
      </c>
      <c r="H12" s="162">
        <v>21125</v>
      </c>
      <c r="I12" s="162">
        <v>1523</v>
      </c>
      <c r="J12" s="162">
        <v>2100</v>
      </c>
      <c r="K12" s="162">
        <v>1737</v>
      </c>
      <c r="L12" s="162">
        <v>27483</v>
      </c>
      <c r="M12" s="162">
        <v>1470</v>
      </c>
      <c r="N12" s="162">
        <v>1680</v>
      </c>
      <c r="O12" s="162">
        <v>1540</v>
      </c>
      <c r="P12" s="162">
        <v>12691</v>
      </c>
      <c r="Q12" s="162">
        <v>5250</v>
      </c>
      <c r="R12" s="162">
        <v>5618</v>
      </c>
      <c r="S12" s="162">
        <v>5358</v>
      </c>
      <c r="T12" s="162">
        <v>5046</v>
      </c>
      <c r="U12" s="162">
        <v>4515</v>
      </c>
      <c r="V12" s="162">
        <v>5040</v>
      </c>
      <c r="W12" s="162">
        <v>4803</v>
      </c>
      <c r="X12" s="162">
        <v>13472</v>
      </c>
    </row>
    <row r="13" spans="1:24" ht="13.5" customHeight="1" x14ac:dyDescent="0.15">
      <c r="B13" s="66"/>
      <c r="C13" s="147">
        <v>5</v>
      </c>
      <c r="D13" s="70"/>
      <c r="E13" s="162">
        <v>2205</v>
      </c>
      <c r="F13" s="162">
        <v>2783</v>
      </c>
      <c r="G13" s="162">
        <v>2570</v>
      </c>
      <c r="H13" s="162">
        <v>30322</v>
      </c>
      <c r="I13" s="162">
        <v>1575</v>
      </c>
      <c r="J13" s="162">
        <v>2100</v>
      </c>
      <c r="K13" s="162">
        <v>1756</v>
      </c>
      <c r="L13" s="162">
        <v>35285</v>
      </c>
      <c r="M13" s="162">
        <v>1365</v>
      </c>
      <c r="N13" s="162">
        <v>1680</v>
      </c>
      <c r="O13" s="162">
        <v>1571</v>
      </c>
      <c r="P13" s="162">
        <v>15627</v>
      </c>
      <c r="Q13" s="162">
        <v>5040</v>
      </c>
      <c r="R13" s="162">
        <v>5618</v>
      </c>
      <c r="S13" s="162">
        <v>5251</v>
      </c>
      <c r="T13" s="162">
        <v>5562</v>
      </c>
      <c r="U13" s="162">
        <v>4306</v>
      </c>
      <c r="V13" s="162">
        <v>5040</v>
      </c>
      <c r="W13" s="162">
        <v>4536</v>
      </c>
      <c r="X13" s="162">
        <v>18774</v>
      </c>
    </row>
    <row r="14" spans="1:24" ht="13.5" customHeight="1" x14ac:dyDescent="0.15">
      <c r="B14" s="66"/>
      <c r="C14" s="147">
        <v>6</v>
      </c>
      <c r="D14" s="70"/>
      <c r="E14" s="162">
        <v>2095</v>
      </c>
      <c r="F14" s="162">
        <v>2625</v>
      </c>
      <c r="G14" s="162">
        <v>2441</v>
      </c>
      <c r="H14" s="162">
        <v>24553</v>
      </c>
      <c r="I14" s="162">
        <v>1470</v>
      </c>
      <c r="J14" s="162">
        <v>1943</v>
      </c>
      <c r="K14" s="162">
        <v>1735</v>
      </c>
      <c r="L14" s="162">
        <v>28056</v>
      </c>
      <c r="M14" s="162">
        <v>1260</v>
      </c>
      <c r="N14" s="162">
        <v>1764</v>
      </c>
      <c r="O14" s="162">
        <v>1509</v>
      </c>
      <c r="P14" s="162">
        <v>13711</v>
      </c>
      <c r="Q14" s="162">
        <v>5040</v>
      </c>
      <c r="R14" s="162">
        <v>5775</v>
      </c>
      <c r="S14" s="162">
        <v>5315</v>
      </c>
      <c r="T14" s="162">
        <v>4549</v>
      </c>
      <c r="U14" s="162">
        <v>4305</v>
      </c>
      <c r="V14" s="162">
        <v>4935</v>
      </c>
      <c r="W14" s="162">
        <v>4486</v>
      </c>
      <c r="X14" s="162">
        <v>13218</v>
      </c>
    </row>
    <row r="15" spans="1:24" ht="13.5" customHeight="1" x14ac:dyDescent="0.15">
      <c r="B15" s="66"/>
      <c r="C15" s="147">
        <v>7</v>
      </c>
      <c r="D15" s="70"/>
      <c r="E15" s="162">
        <v>1995</v>
      </c>
      <c r="F15" s="162">
        <v>2520</v>
      </c>
      <c r="G15" s="162">
        <v>2363</v>
      </c>
      <c r="H15" s="162">
        <v>33215</v>
      </c>
      <c r="I15" s="162">
        <v>1470</v>
      </c>
      <c r="J15" s="162">
        <v>1995</v>
      </c>
      <c r="K15" s="162">
        <v>1666</v>
      </c>
      <c r="L15" s="162">
        <v>34065</v>
      </c>
      <c r="M15" s="162">
        <v>1365</v>
      </c>
      <c r="N15" s="162">
        <v>1733</v>
      </c>
      <c r="O15" s="162">
        <v>1507</v>
      </c>
      <c r="P15" s="162">
        <v>15162</v>
      </c>
      <c r="Q15" s="162">
        <v>5040</v>
      </c>
      <c r="R15" s="162">
        <v>5775</v>
      </c>
      <c r="S15" s="162">
        <v>5272</v>
      </c>
      <c r="T15" s="162">
        <v>5770</v>
      </c>
      <c r="U15" s="162">
        <v>4358</v>
      </c>
      <c r="V15" s="162">
        <v>4935</v>
      </c>
      <c r="W15" s="162">
        <v>4515</v>
      </c>
      <c r="X15" s="162">
        <v>18369</v>
      </c>
    </row>
    <row r="16" spans="1:24" ht="13.5" customHeight="1" x14ac:dyDescent="0.15">
      <c r="B16" s="66"/>
      <c r="C16" s="147">
        <v>8</v>
      </c>
      <c r="D16" s="70"/>
      <c r="E16" s="162">
        <v>1995</v>
      </c>
      <c r="F16" s="162">
        <v>2730</v>
      </c>
      <c r="G16" s="162">
        <v>2482</v>
      </c>
      <c r="H16" s="162">
        <v>26224</v>
      </c>
      <c r="I16" s="162">
        <v>1523</v>
      </c>
      <c r="J16" s="162">
        <v>1995</v>
      </c>
      <c r="K16" s="162">
        <v>1731</v>
      </c>
      <c r="L16" s="162">
        <v>27470</v>
      </c>
      <c r="M16" s="162">
        <v>1365</v>
      </c>
      <c r="N16" s="162">
        <v>1733</v>
      </c>
      <c r="O16" s="162">
        <v>1502</v>
      </c>
      <c r="P16" s="162">
        <v>15591</v>
      </c>
      <c r="Q16" s="162">
        <v>5040</v>
      </c>
      <c r="R16" s="162">
        <v>5775</v>
      </c>
      <c r="S16" s="162">
        <v>5272</v>
      </c>
      <c r="T16" s="162">
        <v>6347</v>
      </c>
      <c r="U16" s="162">
        <v>4515</v>
      </c>
      <c r="V16" s="162">
        <v>5040</v>
      </c>
      <c r="W16" s="162">
        <v>4594</v>
      </c>
      <c r="X16" s="162">
        <v>20036</v>
      </c>
    </row>
    <row r="17" spans="2:24" ht="13.5" customHeight="1" x14ac:dyDescent="0.15">
      <c r="B17" s="66"/>
      <c r="C17" s="147">
        <v>9</v>
      </c>
      <c r="D17" s="70"/>
      <c r="E17" s="162">
        <v>2100</v>
      </c>
      <c r="F17" s="162">
        <v>2730</v>
      </c>
      <c r="G17" s="162">
        <v>2546</v>
      </c>
      <c r="H17" s="162">
        <v>28133</v>
      </c>
      <c r="I17" s="162">
        <v>1628</v>
      </c>
      <c r="J17" s="162">
        <v>1995</v>
      </c>
      <c r="K17" s="162">
        <v>1770</v>
      </c>
      <c r="L17" s="162">
        <v>29730</v>
      </c>
      <c r="M17" s="162">
        <v>1313</v>
      </c>
      <c r="N17" s="162">
        <v>1680</v>
      </c>
      <c r="O17" s="162">
        <v>1499</v>
      </c>
      <c r="P17" s="162">
        <v>14001</v>
      </c>
      <c r="Q17" s="162">
        <v>5145</v>
      </c>
      <c r="R17" s="162">
        <v>5775</v>
      </c>
      <c r="S17" s="162">
        <v>5345</v>
      </c>
      <c r="T17" s="162">
        <v>5328</v>
      </c>
      <c r="U17" s="162">
        <v>4515</v>
      </c>
      <c r="V17" s="162">
        <v>5040</v>
      </c>
      <c r="W17" s="162">
        <v>4647</v>
      </c>
      <c r="X17" s="162">
        <v>18114</v>
      </c>
    </row>
    <row r="18" spans="2:24" ht="13.5" customHeight="1" x14ac:dyDescent="0.15">
      <c r="B18" s="66"/>
      <c r="C18" s="147">
        <v>10</v>
      </c>
      <c r="D18" s="70"/>
      <c r="E18" s="162">
        <v>2520</v>
      </c>
      <c r="F18" s="162">
        <v>2993</v>
      </c>
      <c r="G18" s="162">
        <v>2681</v>
      </c>
      <c r="H18" s="162">
        <v>30926</v>
      </c>
      <c r="I18" s="162">
        <v>1680</v>
      </c>
      <c r="J18" s="162">
        <v>2100</v>
      </c>
      <c r="K18" s="162">
        <v>1855</v>
      </c>
      <c r="L18" s="162">
        <v>38489</v>
      </c>
      <c r="M18" s="162">
        <v>1208</v>
      </c>
      <c r="N18" s="162">
        <v>1628</v>
      </c>
      <c r="O18" s="162">
        <v>1434</v>
      </c>
      <c r="P18" s="162">
        <v>16362</v>
      </c>
      <c r="Q18" s="162">
        <v>5040</v>
      </c>
      <c r="R18" s="162">
        <v>5775</v>
      </c>
      <c r="S18" s="162">
        <v>5285</v>
      </c>
      <c r="T18" s="162">
        <v>6168</v>
      </c>
      <c r="U18" s="162">
        <v>4410</v>
      </c>
      <c r="V18" s="162">
        <v>5040</v>
      </c>
      <c r="W18" s="162">
        <v>4635</v>
      </c>
      <c r="X18" s="162">
        <v>19449</v>
      </c>
    </row>
    <row r="19" spans="2:24" ht="13.5" customHeight="1" x14ac:dyDescent="0.15">
      <c r="B19" s="66"/>
      <c r="C19" s="147">
        <v>11</v>
      </c>
      <c r="D19" s="70"/>
      <c r="E19" s="162">
        <v>2520</v>
      </c>
      <c r="F19" s="162">
        <v>3045</v>
      </c>
      <c r="G19" s="162">
        <v>2688</v>
      </c>
      <c r="H19" s="162">
        <v>26851</v>
      </c>
      <c r="I19" s="162">
        <v>1680</v>
      </c>
      <c r="J19" s="162">
        <v>2100</v>
      </c>
      <c r="K19" s="162">
        <v>1776</v>
      </c>
      <c r="L19" s="162">
        <v>30019</v>
      </c>
      <c r="M19" s="162">
        <v>1103</v>
      </c>
      <c r="N19" s="162">
        <v>1575</v>
      </c>
      <c r="O19" s="162">
        <v>1337</v>
      </c>
      <c r="P19" s="162">
        <v>13772</v>
      </c>
      <c r="Q19" s="162">
        <v>4830</v>
      </c>
      <c r="R19" s="162">
        <v>5618</v>
      </c>
      <c r="S19" s="162">
        <v>5223</v>
      </c>
      <c r="T19" s="162">
        <v>5597</v>
      </c>
      <c r="U19" s="162">
        <v>4305</v>
      </c>
      <c r="V19" s="162">
        <v>4988</v>
      </c>
      <c r="W19" s="162">
        <v>4487</v>
      </c>
      <c r="X19" s="162">
        <v>17520</v>
      </c>
    </row>
    <row r="20" spans="2:24" ht="13.5" customHeight="1" x14ac:dyDescent="0.15">
      <c r="B20" s="66"/>
      <c r="C20" s="147">
        <v>12</v>
      </c>
      <c r="D20" s="70"/>
      <c r="E20" s="162">
        <v>2520</v>
      </c>
      <c r="F20" s="162">
        <v>2993</v>
      </c>
      <c r="G20" s="162">
        <v>2791</v>
      </c>
      <c r="H20" s="162">
        <v>38843</v>
      </c>
      <c r="I20" s="162">
        <v>1733</v>
      </c>
      <c r="J20" s="162">
        <v>2100</v>
      </c>
      <c r="K20" s="162">
        <v>1856</v>
      </c>
      <c r="L20" s="162">
        <v>36982</v>
      </c>
      <c r="M20" s="162">
        <v>1155</v>
      </c>
      <c r="N20" s="162">
        <v>1502</v>
      </c>
      <c r="O20" s="162">
        <v>1294</v>
      </c>
      <c r="P20" s="162">
        <v>17082</v>
      </c>
      <c r="Q20" s="162">
        <v>5145</v>
      </c>
      <c r="R20" s="162">
        <v>5775</v>
      </c>
      <c r="S20" s="162">
        <v>5442</v>
      </c>
      <c r="T20" s="162">
        <v>7701</v>
      </c>
      <c r="U20" s="162">
        <v>4463</v>
      </c>
      <c r="V20" s="162">
        <v>5040</v>
      </c>
      <c r="W20" s="162">
        <v>4646</v>
      </c>
      <c r="X20" s="162">
        <v>25864</v>
      </c>
    </row>
    <row r="21" spans="2:24" ht="13.5" customHeight="1" x14ac:dyDescent="0.15">
      <c r="B21" s="66" t="s">
        <v>222</v>
      </c>
      <c r="C21" s="147">
        <v>1</v>
      </c>
      <c r="D21" s="70" t="s">
        <v>69</v>
      </c>
      <c r="E21" s="162">
        <v>2415</v>
      </c>
      <c r="F21" s="162">
        <v>2940</v>
      </c>
      <c r="G21" s="162">
        <v>2649</v>
      </c>
      <c r="H21" s="162">
        <v>36374</v>
      </c>
      <c r="I21" s="162">
        <v>1523</v>
      </c>
      <c r="J21" s="162">
        <v>1995</v>
      </c>
      <c r="K21" s="162">
        <v>1761</v>
      </c>
      <c r="L21" s="162">
        <v>37751</v>
      </c>
      <c r="M21" s="162">
        <v>1103</v>
      </c>
      <c r="N21" s="162">
        <v>1491</v>
      </c>
      <c r="O21" s="162">
        <v>1302</v>
      </c>
      <c r="P21" s="162">
        <v>15792</v>
      </c>
      <c r="Q21" s="162">
        <v>5040</v>
      </c>
      <c r="R21" s="162">
        <v>5775</v>
      </c>
      <c r="S21" s="162">
        <v>5294</v>
      </c>
      <c r="T21" s="162">
        <v>4856</v>
      </c>
      <c r="U21" s="162">
        <v>4384</v>
      </c>
      <c r="V21" s="162">
        <v>4935</v>
      </c>
      <c r="W21" s="162">
        <v>4583</v>
      </c>
      <c r="X21" s="162">
        <v>22139</v>
      </c>
    </row>
    <row r="22" spans="2:24" ht="13.5" customHeight="1" x14ac:dyDescent="0.15">
      <c r="B22" s="66"/>
      <c r="C22" s="147">
        <v>2</v>
      </c>
      <c r="D22" s="70"/>
      <c r="E22" s="162">
        <v>2310</v>
      </c>
      <c r="F22" s="162">
        <v>2835</v>
      </c>
      <c r="G22" s="162">
        <v>2620</v>
      </c>
      <c r="H22" s="162">
        <v>24725</v>
      </c>
      <c r="I22" s="162">
        <v>1470</v>
      </c>
      <c r="J22" s="162">
        <v>1890</v>
      </c>
      <c r="K22" s="162">
        <v>1710</v>
      </c>
      <c r="L22" s="162">
        <v>30664</v>
      </c>
      <c r="M22" s="162">
        <v>1050</v>
      </c>
      <c r="N22" s="162">
        <v>1523</v>
      </c>
      <c r="O22" s="162">
        <v>1272</v>
      </c>
      <c r="P22" s="162">
        <v>13025</v>
      </c>
      <c r="Q22" s="162">
        <v>4935</v>
      </c>
      <c r="R22" s="162">
        <v>5618</v>
      </c>
      <c r="S22" s="162">
        <v>5190</v>
      </c>
      <c r="T22" s="162">
        <v>4276</v>
      </c>
      <c r="U22" s="162">
        <v>4410</v>
      </c>
      <c r="V22" s="162">
        <v>5040</v>
      </c>
      <c r="W22" s="162">
        <v>4542</v>
      </c>
      <c r="X22" s="162">
        <v>15766</v>
      </c>
    </row>
    <row r="23" spans="2:24" ht="13.5" customHeight="1" x14ac:dyDescent="0.15">
      <c r="B23" s="74"/>
      <c r="C23" s="180">
        <v>3</v>
      </c>
      <c r="D23" s="71"/>
      <c r="E23" s="165">
        <v>2205</v>
      </c>
      <c r="F23" s="165">
        <v>2730</v>
      </c>
      <c r="G23" s="165">
        <v>2555</v>
      </c>
      <c r="H23" s="165">
        <v>34126</v>
      </c>
      <c r="I23" s="165">
        <v>1523</v>
      </c>
      <c r="J23" s="165">
        <v>1995</v>
      </c>
      <c r="K23" s="165">
        <v>1706</v>
      </c>
      <c r="L23" s="165">
        <v>38560</v>
      </c>
      <c r="M23" s="165">
        <v>1208</v>
      </c>
      <c r="N23" s="165">
        <v>1523</v>
      </c>
      <c r="O23" s="165">
        <v>1383</v>
      </c>
      <c r="P23" s="165">
        <v>17556</v>
      </c>
      <c r="Q23" s="165">
        <v>4830</v>
      </c>
      <c r="R23" s="165">
        <v>5460</v>
      </c>
      <c r="S23" s="165">
        <v>5118</v>
      </c>
      <c r="T23" s="165">
        <v>7441</v>
      </c>
      <c r="U23" s="165">
        <v>4200</v>
      </c>
      <c r="V23" s="165">
        <v>4725</v>
      </c>
      <c r="W23" s="165">
        <v>4401</v>
      </c>
      <c r="X23" s="165">
        <v>19642</v>
      </c>
    </row>
    <row r="24" spans="2:24" ht="13.5" customHeight="1" x14ac:dyDescent="0.15">
      <c r="B24" s="182" t="s">
        <v>160</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353</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162</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197</v>
      </c>
      <c r="D27" s="190"/>
      <c r="E27" s="162">
        <v>2310</v>
      </c>
      <c r="F27" s="162">
        <v>2730</v>
      </c>
      <c r="G27" s="162">
        <v>2609</v>
      </c>
      <c r="H27" s="162">
        <v>8178</v>
      </c>
      <c r="I27" s="162">
        <v>1523</v>
      </c>
      <c r="J27" s="162">
        <v>1838</v>
      </c>
      <c r="K27" s="162">
        <v>1680</v>
      </c>
      <c r="L27" s="162">
        <v>8867</v>
      </c>
      <c r="M27" s="162">
        <v>1208</v>
      </c>
      <c r="N27" s="162">
        <v>1523</v>
      </c>
      <c r="O27" s="162">
        <v>1348</v>
      </c>
      <c r="P27" s="162">
        <v>3498</v>
      </c>
      <c r="Q27" s="162">
        <v>4830</v>
      </c>
      <c r="R27" s="162">
        <v>5460</v>
      </c>
      <c r="S27" s="162">
        <v>5135</v>
      </c>
      <c r="T27" s="162">
        <v>1623</v>
      </c>
      <c r="U27" s="162">
        <v>4410</v>
      </c>
      <c r="V27" s="162">
        <v>4725</v>
      </c>
      <c r="W27" s="162">
        <v>4476</v>
      </c>
      <c r="X27" s="162">
        <v>3794</v>
      </c>
    </row>
    <row r="28" spans="2:24" ht="13.5" customHeight="1" x14ac:dyDescent="0.15">
      <c r="B28" s="188" t="s">
        <v>164</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198</v>
      </c>
      <c r="D29" s="190"/>
      <c r="E29" s="162">
        <v>2310</v>
      </c>
      <c r="F29" s="162">
        <v>2730</v>
      </c>
      <c r="G29" s="162">
        <v>2604</v>
      </c>
      <c r="H29" s="162">
        <v>6816</v>
      </c>
      <c r="I29" s="162">
        <v>1523</v>
      </c>
      <c r="J29" s="162">
        <v>1838</v>
      </c>
      <c r="K29" s="162">
        <v>1696</v>
      </c>
      <c r="L29" s="162">
        <v>7790</v>
      </c>
      <c r="M29" s="162">
        <v>1208</v>
      </c>
      <c r="N29" s="162">
        <v>1491</v>
      </c>
      <c r="O29" s="162">
        <v>1315</v>
      </c>
      <c r="P29" s="162">
        <v>3667</v>
      </c>
      <c r="Q29" s="162">
        <v>4830</v>
      </c>
      <c r="R29" s="162">
        <v>5460</v>
      </c>
      <c r="S29" s="162">
        <v>5116</v>
      </c>
      <c r="T29" s="162">
        <v>1789</v>
      </c>
      <c r="U29" s="162">
        <v>4306</v>
      </c>
      <c r="V29" s="162">
        <v>4725</v>
      </c>
      <c r="W29" s="162">
        <v>4403</v>
      </c>
      <c r="X29" s="162">
        <v>3267</v>
      </c>
    </row>
    <row r="30" spans="2:24" ht="13.5" customHeight="1" x14ac:dyDescent="0.15">
      <c r="B30" s="188" t="s">
        <v>166</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199</v>
      </c>
      <c r="D31" s="190"/>
      <c r="E31" s="162">
        <v>2310</v>
      </c>
      <c r="F31" s="162">
        <v>2709</v>
      </c>
      <c r="G31" s="162">
        <v>2481</v>
      </c>
      <c r="H31" s="162">
        <v>6253</v>
      </c>
      <c r="I31" s="162">
        <v>1523</v>
      </c>
      <c r="J31" s="162">
        <v>1890</v>
      </c>
      <c r="K31" s="162">
        <v>1679</v>
      </c>
      <c r="L31" s="162">
        <v>5423</v>
      </c>
      <c r="M31" s="162">
        <v>1260</v>
      </c>
      <c r="N31" s="162">
        <v>1491</v>
      </c>
      <c r="O31" s="162">
        <v>1382</v>
      </c>
      <c r="P31" s="162">
        <v>3240</v>
      </c>
      <c r="Q31" s="162">
        <v>4830</v>
      </c>
      <c r="R31" s="162">
        <v>5355</v>
      </c>
      <c r="S31" s="162">
        <v>5086</v>
      </c>
      <c r="T31" s="162">
        <v>1167</v>
      </c>
      <c r="U31" s="162">
        <v>4200</v>
      </c>
      <c r="V31" s="162">
        <v>4725</v>
      </c>
      <c r="W31" s="162">
        <v>4338</v>
      </c>
      <c r="X31" s="162">
        <v>3914</v>
      </c>
    </row>
    <row r="32" spans="2:24" ht="13.5" customHeight="1" x14ac:dyDescent="0.15">
      <c r="B32" s="188" t="s">
        <v>168</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200</v>
      </c>
      <c r="D33" s="190"/>
      <c r="E33" s="162">
        <v>2205</v>
      </c>
      <c r="F33" s="162">
        <v>2625</v>
      </c>
      <c r="G33" s="162">
        <v>2497</v>
      </c>
      <c r="H33" s="162">
        <v>6895</v>
      </c>
      <c r="I33" s="162">
        <v>1523</v>
      </c>
      <c r="J33" s="162">
        <v>1995</v>
      </c>
      <c r="K33" s="162">
        <v>1734</v>
      </c>
      <c r="L33" s="162">
        <v>7702</v>
      </c>
      <c r="M33" s="162">
        <v>1260</v>
      </c>
      <c r="N33" s="162">
        <v>1491</v>
      </c>
      <c r="O33" s="162">
        <v>1433</v>
      </c>
      <c r="P33" s="162">
        <v>3132</v>
      </c>
      <c r="Q33" s="162">
        <v>4830</v>
      </c>
      <c r="R33" s="162">
        <v>5460</v>
      </c>
      <c r="S33" s="162">
        <v>5132</v>
      </c>
      <c r="T33" s="162">
        <v>1474</v>
      </c>
      <c r="U33" s="162">
        <v>4200</v>
      </c>
      <c r="V33" s="162">
        <v>4725</v>
      </c>
      <c r="W33" s="162">
        <v>4423</v>
      </c>
      <c r="X33" s="162">
        <v>3830</v>
      </c>
    </row>
    <row r="34" spans="2:24" ht="13.5" customHeight="1" x14ac:dyDescent="0.15">
      <c r="B34" s="188" t="s">
        <v>170</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204" t="s">
        <v>201</v>
      </c>
      <c r="D35" s="195"/>
      <c r="E35" s="165">
        <v>2205</v>
      </c>
      <c r="F35" s="165">
        <v>2678</v>
      </c>
      <c r="G35" s="165">
        <v>2523</v>
      </c>
      <c r="H35" s="165">
        <v>5984</v>
      </c>
      <c r="I35" s="165">
        <v>1523</v>
      </c>
      <c r="J35" s="165">
        <v>1943</v>
      </c>
      <c r="K35" s="165">
        <v>1729</v>
      </c>
      <c r="L35" s="165">
        <v>8778</v>
      </c>
      <c r="M35" s="165">
        <v>1260</v>
      </c>
      <c r="N35" s="165">
        <v>1523</v>
      </c>
      <c r="O35" s="165">
        <v>1437</v>
      </c>
      <c r="P35" s="165">
        <v>4019</v>
      </c>
      <c r="Q35" s="165">
        <v>4830</v>
      </c>
      <c r="R35" s="165">
        <v>5460</v>
      </c>
      <c r="S35" s="165">
        <v>5119</v>
      </c>
      <c r="T35" s="165">
        <v>1388</v>
      </c>
      <c r="U35" s="165">
        <v>4200</v>
      </c>
      <c r="V35" s="165">
        <v>4725</v>
      </c>
      <c r="W35" s="165">
        <v>4380</v>
      </c>
      <c r="X35" s="165">
        <v>4837</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119</v>
      </c>
      <c r="C37" s="139" t="s">
        <v>202</v>
      </c>
      <c r="D37" s="139"/>
    </row>
    <row r="38" spans="2:24" ht="13.5" customHeight="1" x14ac:dyDescent="0.15">
      <c r="B38" s="80" t="s">
        <v>73</v>
      </c>
      <c r="C38" s="139" t="s">
        <v>123</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&amp;C-&amp;[38&amp;[-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3"/>
  <sheetViews>
    <sheetView zoomScale="75" workbookViewId="0">
      <selection activeCell="C1" sqref="C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tr">
        <f>'近　交雑3'!B2&amp;"　（つづき）"</f>
        <v>(5)交雑牛チルド「3」の品目別価格　（つづき）</v>
      </c>
      <c r="C2" s="202"/>
      <c r="D2" s="202"/>
    </row>
    <row r="3" spans="1:24" ht="12.75" customHeight="1" x14ac:dyDescent="0.15">
      <c r="B3" s="202"/>
      <c r="C3" s="202"/>
      <c r="D3" s="202"/>
      <c r="X3" s="80" t="s">
        <v>81</v>
      </c>
    </row>
    <row r="4" spans="1:24" ht="3.75" customHeight="1" x14ac:dyDescent="0.15">
      <c r="B4" s="81"/>
      <c r="C4" s="81"/>
      <c r="D4" s="81"/>
      <c r="E4" s="81"/>
      <c r="F4" s="81"/>
      <c r="G4" s="81"/>
      <c r="H4" s="81"/>
      <c r="I4" s="81"/>
      <c r="J4" s="81"/>
      <c r="K4" s="81"/>
      <c r="L4" s="81"/>
      <c r="M4" s="81"/>
      <c r="N4" s="81"/>
    </row>
    <row r="5" spans="1:24" ht="13.5" customHeight="1" x14ac:dyDescent="0.15">
      <c r="B5" s="50"/>
      <c r="C5" s="152" t="s">
        <v>318</v>
      </c>
      <c r="D5" s="151"/>
      <c r="E5" s="173" t="s">
        <v>337</v>
      </c>
      <c r="F5" s="174"/>
      <c r="G5" s="174"/>
      <c r="H5" s="175"/>
      <c r="I5" s="173" t="s">
        <v>338</v>
      </c>
      <c r="J5" s="174"/>
      <c r="K5" s="174"/>
      <c r="L5" s="175"/>
      <c r="M5" s="173" t="s">
        <v>339</v>
      </c>
      <c r="N5" s="174"/>
      <c r="O5" s="174"/>
      <c r="P5" s="175"/>
      <c r="Q5" s="173" t="s">
        <v>340</v>
      </c>
      <c r="R5" s="174"/>
      <c r="S5" s="174"/>
      <c r="T5" s="175"/>
      <c r="U5" s="173" t="s">
        <v>341</v>
      </c>
      <c r="V5" s="174"/>
      <c r="W5" s="174"/>
      <c r="X5" s="175"/>
    </row>
    <row r="6" spans="1:24" ht="13.5" customHeight="1" x14ac:dyDescent="0.15">
      <c r="B6" s="155" t="s">
        <v>331</v>
      </c>
      <c r="C6" s="176"/>
      <c r="D6" s="157"/>
      <c r="E6" s="178" t="s">
        <v>276</v>
      </c>
      <c r="F6" s="178" t="s">
        <v>217</v>
      </c>
      <c r="G6" s="178" t="s">
        <v>332</v>
      </c>
      <c r="H6" s="178" t="s">
        <v>114</v>
      </c>
      <c r="I6" s="178" t="s">
        <v>276</v>
      </c>
      <c r="J6" s="178" t="s">
        <v>217</v>
      </c>
      <c r="K6" s="178" t="s">
        <v>332</v>
      </c>
      <c r="L6" s="178" t="s">
        <v>114</v>
      </c>
      <c r="M6" s="178" t="s">
        <v>276</v>
      </c>
      <c r="N6" s="178" t="s">
        <v>217</v>
      </c>
      <c r="O6" s="178" t="s">
        <v>332</v>
      </c>
      <c r="P6" s="178" t="s">
        <v>114</v>
      </c>
      <c r="Q6" s="178" t="s">
        <v>276</v>
      </c>
      <c r="R6" s="178" t="s">
        <v>217</v>
      </c>
      <c r="S6" s="178" t="s">
        <v>332</v>
      </c>
      <c r="T6" s="178" t="s">
        <v>114</v>
      </c>
      <c r="U6" s="178" t="s">
        <v>276</v>
      </c>
      <c r="V6" s="178" t="s">
        <v>217</v>
      </c>
      <c r="W6" s="178" t="s">
        <v>332</v>
      </c>
      <c r="X6" s="178" t="s">
        <v>114</v>
      </c>
    </row>
    <row r="7" spans="1:24" ht="13.5" customHeight="1" x14ac:dyDescent="0.15">
      <c r="B7" s="57"/>
      <c r="C7" s="58"/>
      <c r="D7" s="71"/>
      <c r="E7" s="179"/>
      <c r="F7" s="179"/>
      <c r="G7" s="179" t="s">
        <v>333</v>
      </c>
      <c r="H7" s="179"/>
      <c r="I7" s="179"/>
      <c r="J7" s="179"/>
      <c r="K7" s="179" t="s">
        <v>333</v>
      </c>
      <c r="L7" s="179"/>
      <c r="M7" s="179"/>
      <c r="N7" s="179"/>
      <c r="O7" s="179" t="s">
        <v>333</v>
      </c>
      <c r="P7" s="179"/>
      <c r="Q7" s="179"/>
      <c r="R7" s="179"/>
      <c r="S7" s="179" t="s">
        <v>333</v>
      </c>
      <c r="T7" s="179"/>
      <c r="U7" s="179"/>
      <c r="V7" s="179"/>
      <c r="W7" s="179" t="s">
        <v>333</v>
      </c>
      <c r="X7" s="179"/>
    </row>
    <row r="8" spans="1:24" ht="13.5" customHeight="1" x14ac:dyDescent="0.15">
      <c r="B8" s="66" t="s">
        <v>100</v>
      </c>
      <c r="C8" s="147">
        <v>18</v>
      </c>
      <c r="D8" s="70" t="s">
        <v>67</v>
      </c>
      <c r="E8" s="159">
        <v>1260</v>
      </c>
      <c r="F8" s="159">
        <v>1974</v>
      </c>
      <c r="G8" s="159">
        <v>1607</v>
      </c>
      <c r="H8" s="159">
        <v>168128</v>
      </c>
      <c r="I8" s="159">
        <v>1575</v>
      </c>
      <c r="J8" s="159">
        <v>2100</v>
      </c>
      <c r="K8" s="159">
        <v>1825</v>
      </c>
      <c r="L8" s="159">
        <v>73553</v>
      </c>
      <c r="M8" s="159">
        <v>1628</v>
      </c>
      <c r="N8" s="159">
        <v>2100</v>
      </c>
      <c r="O8" s="159">
        <v>1882</v>
      </c>
      <c r="P8" s="159">
        <v>102643</v>
      </c>
      <c r="Q8" s="159">
        <v>1680</v>
      </c>
      <c r="R8" s="159">
        <v>2153</v>
      </c>
      <c r="S8" s="159">
        <v>1896</v>
      </c>
      <c r="T8" s="159">
        <v>83949</v>
      </c>
      <c r="U8" s="159">
        <v>1397</v>
      </c>
      <c r="V8" s="159">
        <v>1985</v>
      </c>
      <c r="W8" s="159">
        <v>1726</v>
      </c>
      <c r="X8" s="159">
        <v>100662</v>
      </c>
    </row>
    <row r="9" spans="1:24" ht="13.5" customHeight="1" x14ac:dyDescent="0.15">
      <c r="B9" s="66"/>
      <c r="C9" s="147">
        <v>19</v>
      </c>
      <c r="D9" s="70"/>
      <c r="E9" s="162">
        <v>1050</v>
      </c>
      <c r="F9" s="162">
        <v>1731</v>
      </c>
      <c r="G9" s="162">
        <v>1422</v>
      </c>
      <c r="H9" s="162">
        <v>240264</v>
      </c>
      <c r="I9" s="162">
        <v>1470</v>
      </c>
      <c r="J9" s="162">
        <v>2048</v>
      </c>
      <c r="K9" s="162">
        <v>1741</v>
      </c>
      <c r="L9" s="162">
        <v>88807</v>
      </c>
      <c r="M9" s="162">
        <v>1523</v>
      </c>
      <c r="N9" s="162">
        <v>2100</v>
      </c>
      <c r="O9" s="162">
        <v>1789</v>
      </c>
      <c r="P9" s="162">
        <v>131534</v>
      </c>
      <c r="Q9" s="162">
        <v>1523</v>
      </c>
      <c r="R9" s="162">
        <v>2100</v>
      </c>
      <c r="S9" s="162">
        <v>1821</v>
      </c>
      <c r="T9" s="162">
        <v>118899</v>
      </c>
      <c r="U9" s="162">
        <v>1344</v>
      </c>
      <c r="V9" s="162">
        <v>1869</v>
      </c>
      <c r="W9" s="162">
        <v>1623</v>
      </c>
      <c r="X9" s="162">
        <v>113056</v>
      </c>
    </row>
    <row r="10" spans="1:24" ht="13.5" customHeight="1" x14ac:dyDescent="0.15">
      <c r="B10" s="74"/>
      <c r="C10" s="180">
        <v>20</v>
      </c>
      <c r="D10" s="71"/>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221</v>
      </c>
      <c r="C11" s="147">
        <v>3</v>
      </c>
      <c r="D11" s="63" t="s">
        <v>69</v>
      </c>
      <c r="E11" s="159">
        <v>1365</v>
      </c>
      <c r="F11" s="159">
        <v>1723</v>
      </c>
      <c r="G11" s="159">
        <v>1518</v>
      </c>
      <c r="H11" s="159">
        <v>16034</v>
      </c>
      <c r="I11" s="159">
        <v>1733</v>
      </c>
      <c r="J11" s="159">
        <v>2048</v>
      </c>
      <c r="K11" s="159">
        <v>1793</v>
      </c>
      <c r="L11" s="159">
        <v>5843</v>
      </c>
      <c r="M11" s="159">
        <v>1775</v>
      </c>
      <c r="N11" s="159">
        <v>2100</v>
      </c>
      <c r="O11" s="159">
        <v>1844</v>
      </c>
      <c r="P11" s="159">
        <v>9401</v>
      </c>
      <c r="Q11" s="159">
        <v>1775</v>
      </c>
      <c r="R11" s="159">
        <v>2100</v>
      </c>
      <c r="S11" s="159">
        <v>1853</v>
      </c>
      <c r="T11" s="159">
        <v>8825</v>
      </c>
      <c r="U11" s="159">
        <v>1418</v>
      </c>
      <c r="V11" s="159">
        <v>1838</v>
      </c>
      <c r="W11" s="159">
        <v>1675</v>
      </c>
      <c r="X11" s="159">
        <v>8744</v>
      </c>
    </row>
    <row r="12" spans="1:24" ht="13.5" customHeight="1" x14ac:dyDescent="0.15">
      <c r="B12" s="66"/>
      <c r="C12" s="147">
        <v>4</v>
      </c>
      <c r="D12" s="70"/>
      <c r="E12" s="162">
        <v>1470</v>
      </c>
      <c r="F12" s="162">
        <v>1714</v>
      </c>
      <c r="G12" s="162">
        <v>1589</v>
      </c>
      <c r="H12" s="162">
        <v>17417</v>
      </c>
      <c r="I12" s="162">
        <v>1733</v>
      </c>
      <c r="J12" s="162">
        <v>1995</v>
      </c>
      <c r="K12" s="162">
        <v>1797</v>
      </c>
      <c r="L12" s="162">
        <v>5297</v>
      </c>
      <c r="M12" s="162">
        <v>1775</v>
      </c>
      <c r="N12" s="162">
        <v>2100</v>
      </c>
      <c r="O12" s="162">
        <v>1840</v>
      </c>
      <c r="P12" s="162">
        <v>8481</v>
      </c>
      <c r="Q12" s="162">
        <v>1775</v>
      </c>
      <c r="R12" s="162">
        <v>2100</v>
      </c>
      <c r="S12" s="162">
        <v>1862</v>
      </c>
      <c r="T12" s="162">
        <v>8388</v>
      </c>
      <c r="U12" s="162">
        <v>1365</v>
      </c>
      <c r="V12" s="162">
        <v>1838</v>
      </c>
      <c r="W12" s="162">
        <v>1640</v>
      </c>
      <c r="X12" s="162">
        <v>8139</v>
      </c>
    </row>
    <row r="13" spans="1:24" ht="13.5" customHeight="1" x14ac:dyDescent="0.15">
      <c r="B13" s="66"/>
      <c r="C13" s="147">
        <v>5</v>
      </c>
      <c r="D13" s="70"/>
      <c r="E13" s="162">
        <v>1365</v>
      </c>
      <c r="F13" s="162">
        <v>1731</v>
      </c>
      <c r="G13" s="162">
        <v>1546</v>
      </c>
      <c r="H13" s="162">
        <v>28118</v>
      </c>
      <c r="I13" s="162">
        <v>1470</v>
      </c>
      <c r="J13" s="162">
        <v>1943</v>
      </c>
      <c r="K13" s="162">
        <v>1762</v>
      </c>
      <c r="L13" s="162">
        <v>8037</v>
      </c>
      <c r="M13" s="162">
        <v>1680</v>
      </c>
      <c r="N13" s="162">
        <v>2048</v>
      </c>
      <c r="O13" s="162">
        <v>1829</v>
      </c>
      <c r="P13" s="162">
        <v>10845</v>
      </c>
      <c r="Q13" s="162">
        <v>1680</v>
      </c>
      <c r="R13" s="162">
        <v>2100</v>
      </c>
      <c r="S13" s="162">
        <v>1866</v>
      </c>
      <c r="T13" s="162">
        <v>10992</v>
      </c>
      <c r="U13" s="162">
        <v>1365</v>
      </c>
      <c r="V13" s="162">
        <v>1838</v>
      </c>
      <c r="W13" s="162">
        <v>1580</v>
      </c>
      <c r="X13" s="162">
        <v>9772</v>
      </c>
    </row>
    <row r="14" spans="1:24" ht="13.5" customHeight="1" x14ac:dyDescent="0.15">
      <c r="B14" s="66"/>
      <c r="C14" s="147">
        <v>6</v>
      </c>
      <c r="D14" s="70"/>
      <c r="E14" s="162">
        <v>1313</v>
      </c>
      <c r="F14" s="162">
        <v>1698</v>
      </c>
      <c r="G14" s="162">
        <v>1450</v>
      </c>
      <c r="H14" s="162">
        <v>18838</v>
      </c>
      <c r="I14" s="162">
        <v>1470</v>
      </c>
      <c r="J14" s="162">
        <v>1995</v>
      </c>
      <c r="K14" s="162">
        <v>1739</v>
      </c>
      <c r="L14" s="162">
        <v>7060</v>
      </c>
      <c r="M14" s="162">
        <v>1575</v>
      </c>
      <c r="N14" s="162">
        <v>2100</v>
      </c>
      <c r="O14" s="162">
        <v>1782</v>
      </c>
      <c r="P14" s="162">
        <v>10653</v>
      </c>
      <c r="Q14" s="162">
        <v>1575</v>
      </c>
      <c r="R14" s="162">
        <v>2100</v>
      </c>
      <c r="S14" s="162">
        <v>1811</v>
      </c>
      <c r="T14" s="162">
        <v>8317</v>
      </c>
      <c r="U14" s="162">
        <v>1344</v>
      </c>
      <c r="V14" s="162">
        <v>1838</v>
      </c>
      <c r="W14" s="162">
        <v>1616</v>
      </c>
      <c r="X14" s="162">
        <v>8517</v>
      </c>
    </row>
    <row r="15" spans="1:24" ht="13.5" customHeight="1" x14ac:dyDescent="0.15">
      <c r="B15" s="66"/>
      <c r="C15" s="147">
        <v>7</v>
      </c>
      <c r="D15" s="70"/>
      <c r="E15" s="162">
        <v>1260</v>
      </c>
      <c r="F15" s="162">
        <v>1664</v>
      </c>
      <c r="G15" s="162">
        <v>1482</v>
      </c>
      <c r="H15" s="162">
        <v>22462</v>
      </c>
      <c r="I15" s="162">
        <v>1470</v>
      </c>
      <c r="J15" s="162">
        <v>1785</v>
      </c>
      <c r="K15" s="162">
        <v>1679</v>
      </c>
      <c r="L15" s="162">
        <v>7810</v>
      </c>
      <c r="M15" s="162">
        <v>1523</v>
      </c>
      <c r="N15" s="162">
        <v>1890</v>
      </c>
      <c r="O15" s="162">
        <v>1728</v>
      </c>
      <c r="P15" s="162">
        <v>13013</v>
      </c>
      <c r="Q15" s="162">
        <v>1523</v>
      </c>
      <c r="R15" s="162">
        <v>1890</v>
      </c>
      <c r="S15" s="162">
        <v>1723</v>
      </c>
      <c r="T15" s="162">
        <v>9597</v>
      </c>
      <c r="U15" s="162">
        <v>1365</v>
      </c>
      <c r="V15" s="162">
        <v>1733</v>
      </c>
      <c r="W15" s="162">
        <v>1528</v>
      </c>
      <c r="X15" s="162">
        <v>10632</v>
      </c>
    </row>
    <row r="16" spans="1:24" ht="13.5" customHeight="1" x14ac:dyDescent="0.15">
      <c r="B16" s="66"/>
      <c r="C16" s="147">
        <v>8</v>
      </c>
      <c r="D16" s="70"/>
      <c r="E16" s="162">
        <v>1365</v>
      </c>
      <c r="F16" s="162">
        <v>1686</v>
      </c>
      <c r="G16" s="162">
        <v>1548</v>
      </c>
      <c r="H16" s="162">
        <v>19823</v>
      </c>
      <c r="I16" s="162">
        <v>1523</v>
      </c>
      <c r="J16" s="162">
        <v>1890</v>
      </c>
      <c r="K16" s="162">
        <v>1680</v>
      </c>
      <c r="L16" s="162">
        <v>6511</v>
      </c>
      <c r="M16" s="162">
        <v>1523</v>
      </c>
      <c r="N16" s="162">
        <v>1943</v>
      </c>
      <c r="O16" s="162">
        <v>1748</v>
      </c>
      <c r="P16" s="162">
        <v>9397</v>
      </c>
      <c r="Q16" s="162">
        <v>1523</v>
      </c>
      <c r="R16" s="162">
        <v>1974</v>
      </c>
      <c r="S16" s="162">
        <v>1796</v>
      </c>
      <c r="T16" s="162">
        <v>9302</v>
      </c>
      <c r="U16" s="162">
        <v>1418</v>
      </c>
      <c r="V16" s="162">
        <v>1733</v>
      </c>
      <c r="W16" s="162">
        <v>1577</v>
      </c>
      <c r="X16" s="162">
        <v>8612</v>
      </c>
    </row>
    <row r="17" spans="2:24" ht="13.5" customHeight="1" x14ac:dyDescent="0.15">
      <c r="B17" s="66"/>
      <c r="C17" s="147">
        <v>9</v>
      </c>
      <c r="D17" s="70"/>
      <c r="E17" s="162">
        <v>1260</v>
      </c>
      <c r="F17" s="162">
        <v>1659</v>
      </c>
      <c r="G17" s="162">
        <v>1474</v>
      </c>
      <c r="H17" s="162">
        <v>16603</v>
      </c>
      <c r="I17" s="162">
        <v>1575</v>
      </c>
      <c r="J17" s="162">
        <v>1890</v>
      </c>
      <c r="K17" s="162">
        <v>1736</v>
      </c>
      <c r="L17" s="162">
        <v>5960</v>
      </c>
      <c r="M17" s="162">
        <v>1575</v>
      </c>
      <c r="N17" s="162">
        <v>1943</v>
      </c>
      <c r="O17" s="162">
        <v>1767</v>
      </c>
      <c r="P17" s="162">
        <v>9844</v>
      </c>
      <c r="Q17" s="162">
        <v>1575</v>
      </c>
      <c r="R17" s="162">
        <v>1995</v>
      </c>
      <c r="S17" s="162">
        <v>1828</v>
      </c>
      <c r="T17" s="162">
        <v>7467</v>
      </c>
      <c r="U17" s="162">
        <v>1470</v>
      </c>
      <c r="V17" s="162">
        <v>1869</v>
      </c>
      <c r="W17" s="162">
        <v>1625</v>
      </c>
      <c r="X17" s="162">
        <v>9678</v>
      </c>
    </row>
    <row r="18" spans="2:24" ht="13.5" customHeight="1" x14ac:dyDescent="0.15">
      <c r="B18" s="66"/>
      <c r="C18" s="147">
        <v>10</v>
      </c>
      <c r="D18" s="70"/>
      <c r="E18" s="162">
        <v>1103</v>
      </c>
      <c r="F18" s="162">
        <v>1470</v>
      </c>
      <c r="G18" s="162">
        <v>1335</v>
      </c>
      <c r="H18" s="162">
        <v>19476</v>
      </c>
      <c r="I18" s="162">
        <v>1575</v>
      </c>
      <c r="J18" s="162">
        <v>1943</v>
      </c>
      <c r="K18" s="162">
        <v>1730</v>
      </c>
      <c r="L18" s="162">
        <v>8436</v>
      </c>
      <c r="M18" s="162">
        <v>1680</v>
      </c>
      <c r="N18" s="162">
        <v>2048</v>
      </c>
      <c r="O18" s="162">
        <v>1776</v>
      </c>
      <c r="P18" s="162">
        <v>12660</v>
      </c>
      <c r="Q18" s="162">
        <v>1575</v>
      </c>
      <c r="R18" s="162">
        <v>2048</v>
      </c>
      <c r="S18" s="162">
        <v>1798</v>
      </c>
      <c r="T18" s="162">
        <v>10134</v>
      </c>
      <c r="U18" s="162">
        <v>1418</v>
      </c>
      <c r="V18" s="162">
        <v>1785</v>
      </c>
      <c r="W18" s="162">
        <v>1633</v>
      </c>
      <c r="X18" s="162">
        <v>9566</v>
      </c>
    </row>
    <row r="19" spans="2:24" ht="13.5" customHeight="1" x14ac:dyDescent="0.15">
      <c r="B19" s="66"/>
      <c r="C19" s="147">
        <v>11</v>
      </c>
      <c r="D19" s="70"/>
      <c r="E19" s="162">
        <v>1103</v>
      </c>
      <c r="F19" s="162">
        <v>1454</v>
      </c>
      <c r="G19" s="162">
        <v>1271</v>
      </c>
      <c r="H19" s="162">
        <v>24429</v>
      </c>
      <c r="I19" s="162">
        <v>1575</v>
      </c>
      <c r="J19" s="162">
        <v>1899</v>
      </c>
      <c r="K19" s="162">
        <v>1719</v>
      </c>
      <c r="L19" s="162">
        <v>6610</v>
      </c>
      <c r="M19" s="162">
        <v>1628</v>
      </c>
      <c r="N19" s="162">
        <v>2048</v>
      </c>
      <c r="O19" s="162">
        <v>1792</v>
      </c>
      <c r="P19" s="162">
        <v>10807</v>
      </c>
      <c r="Q19" s="162">
        <v>1632</v>
      </c>
      <c r="R19" s="162">
        <v>2079</v>
      </c>
      <c r="S19" s="162">
        <v>1846</v>
      </c>
      <c r="T19" s="162">
        <v>11779</v>
      </c>
      <c r="U19" s="162">
        <v>1470</v>
      </c>
      <c r="V19" s="162">
        <v>1785</v>
      </c>
      <c r="W19" s="162">
        <v>1657</v>
      </c>
      <c r="X19" s="162">
        <v>8499</v>
      </c>
    </row>
    <row r="20" spans="2:24" ht="13.5" customHeight="1" x14ac:dyDescent="0.15">
      <c r="B20" s="66"/>
      <c r="C20" s="147">
        <v>12</v>
      </c>
      <c r="D20" s="70"/>
      <c r="E20" s="162">
        <v>1050</v>
      </c>
      <c r="F20" s="162">
        <v>1365</v>
      </c>
      <c r="G20" s="162">
        <v>1220</v>
      </c>
      <c r="H20" s="162">
        <v>26534</v>
      </c>
      <c r="I20" s="162">
        <v>1575</v>
      </c>
      <c r="J20" s="162">
        <v>1890</v>
      </c>
      <c r="K20" s="162">
        <v>1714</v>
      </c>
      <c r="L20" s="162">
        <v>10006</v>
      </c>
      <c r="M20" s="162">
        <v>1680</v>
      </c>
      <c r="N20" s="162">
        <v>1995</v>
      </c>
      <c r="O20" s="162">
        <v>1802</v>
      </c>
      <c r="P20" s="162">
        <v>13716</v>
      </c>
      <c r="Q20" s="162">
        <v>1680</v>
      </c>
      <c r="R20" s="162">
        <v>1995</v>
      </c>
      <c r="S20" s="162">
        <v>1836</v>
      </c>
      <c r="T20" s="162">
        <v>12172</v>
      </c>
      <c r="U20" s="162">
        <v>1516</v>
      </c>
      <c r="V20" s="162">
        <v>1785</v>
      </c>
      <c r="W20" s="162">
        <v>1643</v>
      </c>
      <c r="X20" s="162">
        <v>8638</v>
      </c>
    </row>
    <row r="21" spans="2:24" ht="13.5" customHeight="1" x14ac:dyDescent="0.15">
      <c r="B21" s="66" t="s">
        <v>222</v>
      </c>
      <c r="C21" s="147">
        <v>1</v>
      </c>
      <c r="D21" s="70" t="s">
        <v>69</v>
      </c>
      <c r="E21" s="162">
        <v>1050</v>
      </c>
      <c r="F21" s="162">
        <v>1365</v>
      </c>
      <c r="G21" s="162">
        <v>1237</v>
      </c>
      <c r="H21" s="162">
        <v>17157</v>
      </c>
      <c r="I21" s="162">
        <v>1470</v>
      </c>
      <c r="J21" s="162">
        <v>1890</v>
      </c>
      <c r="K21" s="162">
        <v>1651</v>
      </c>
      <c r="L21" s="162">
        <v>9389</v>
      </c>
      <c r="M21" s="162">
        <v>1470</v>
      </c>
      <c r="N21" s="162">
        <v>1943</v>
      </c>
      <c r="O21" s="162">
        <v>1675</v>
      </c>
      <c r="P21" s="162">
        <v>12315</v>
      </c>
      <c r="Q21" s="162">
        <v>1470</v>
      </c>
      <c r="R21" s="162">
        <v>1974</v>
      </c>
      <c r="S21" s="162">
        <v>1760</v>
      </c>
      <c r="T21" s="162">
        <v>10403</v>
      </c>
      <c r="U21" s="162">
        <v>1313</v>
      </c>
      <c r="V21" s="162">
        <v>1733</v>
      </c>
      <c r="W21" s="162">
        <v>1530</v>
      </c>
      <c r="X21" s="162">
        <v>9780</v>
      </c>
    </row>
    <row r="22" spans="2:24" ht="13.5" customHeight="1" x14ac:dyDescent="0.15">
      <c r="B22" s="66"/>
      <c r="C22" s="147">
        <v>2</v>
      </c>
      <c r="D22" s="70"/>
      <c r="E22" s="162">
        <v>1050</v>
      </c>
      <c r="F22" s="162">
        <v>1365</v>
      </c>
      <c r="G22" s="162">
        <v>1250</v>
      </c>
      <c r="H22" s="162">
        <v>14260</v>
      </c>
      <c r="I22" s="162">
        <v>1470</v>
      </c>
      <c r="J22" s="162">
        <v>1838</v>
      </c>
      <c r="K22" s="162">
        <v>1645</v>
      </c>
      <c r="L22" s="162">
        <v>8572</v>
      </c>
      <c r="M22" s="162">
        <v>1523</v>
      </c>
      <c r="N22" s="162">
        <v>1943</v>
      </c>
      <c r="O22" s="162">
        <v>1726</v>
      </c>
      <c r="P22" s="162">
        <v>10382</v>
      </c>
      <c r="Q22" s="162">
        <v>1523</v>
      </c>
      <c r="R22" s="162">
        <v>1974</v>
      </c>
      <c r="S22" s="162">
        <v>1759</v>
      </c>
      <c r="T22" s="162">
        <v>9435</v>
      </c>
      <c r="U22" s="162">
        <v>1313</v>
      </c>
      <c r="V22" s="162">
        <v>1775</v>
      </c>
      <c r="W22" s="162">
        <v>1556</v>
      </c>
      <c r="X22" s="162">
        <v>9324</v>
      </c>
    </row>
    <row r="23" spans="2:24" ht="13.5" customHeight="1" x14ac:dyDescent="0.15">
      <c r="B23" s="74"/>
      <c r="C23" s="180">
        <v>3</v>
      </c>
      <c r="D23" s="71"/>
      <c r="E23" s="165">
        <v>1155</v>
      </c>
      <c r="F23" s="165">
        <v>1512</v>
      </c>
      <c r="G23" s="165">
        <v>1337</v>
      </c>
      <c r="H23" s="165">
        <v>21108</v>
      </c>
      <c r="I23" s="165">
        <v>1523</v>
      </c>
      <c r="J23" s="165">
        <v>1890</v>
      </c>
      <c r="K23" s="165">
        <v>1677</v>
      </c>
      <c r="L23" s="165">
        <v>10365</v>
      </c>
      <c r="M23" s="165">
        <v>1575</v>
      </c>
      <c r="N23" s="165">
        <v>1943</v>
      </c>
      <c r="O23" s="165">
        <v>1729</v>
      </c>
      <c r="P23" s="165">
        <v>14216</v>
      </c>
      <c r="Q23" s="165">
        <v>1575</v>
      </c>
      <c r="R23" s="165">
        <v>1967</v>
      </c>
      <c r="S23" s="165">
        <v>1750</v>
      </c>
      <c r="T23" s="165">
        <v>12326</v>
      </c>
      <c r="U23" s="165">
        <v>1365</v>
      </c>
      <c r="V23" s="165">
        <v>1785</v>
      </c>
      <c r="W23" s="165">
        <v>1599</v>
      </c>
      <c r="X23" s="165">
        <v>10751</v>
      </c>
    </row>
    <row r="24" spans="2:24" ht="13.5" customHeight="1" x14ac:dyDescent="0.15">
      <c r="B24" s="182" t="s">
        <v>160</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353</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162</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197</v>
      </c>
      <c r="D27" s="190"/>
      <c r="E27" s="162">
        <v>1155</v>
      </c>
      <c r="F27" s="162">
        <v>1429</v>
      </c>
      <c r="G27" s="162">
        <v>1272</v>
      </c>
      <c r="H27" s="162">
        <v>3462</v>
      </c>
      <c r="I27" s="162">
        <v>1523</v>
      </c>
      <c r="J27" s="162">
        <v>1880</v>
      </c>
      <c r="K27" s="162">
        <v>1656</v>
      </c>
      <c r="L27" s="162">
        <v>2151</v>
      </c>
      <c r="M27" s="162">
        <v>1575</v>
      </c>
      <c r="N27" s="162">
        <v>1943</v>
      </c>
      <c r="O27" s="162">
        <v>1746</v>
      </c>
      <c r="P27" s="162">
        <v>2931</v>
      </c>
      <c r="Q27" s="162">
        <v>1575</v>
      </c>
      <c r="R27" s="162">
        <v>1943</v>
      </c>
      <c r="S27" s="162">
        <v>1730</v>
      </c>
      <c r="T27" s="162">
        <v>2259</v>
      </c>
      <c r="U27" s="162">
        <v>1365</v>
      </c>
      <c r="V27" s="162">
        <v>1785</v>
      </c>
      <c r="W27" s="162">
        <v>1616</v>
      </c>
      <c r="X27" s="162">
        <v>1970</v>
      </c>
    </row>
    <row r="28" spans="2:24" ht="13.5" customHeight="1" x14ac:dyDescent="0.15">
      <c r="B28" s="188" t="s">
        <v>164</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198</v>
      </c>
      <c r="D29" s="190"/>
      <c r="E29" s="162">
        <v>1155</v>
      </c>
      <c r="F29" s="162">
        <v>1418</v>
      </c>
      <c r="G29" s="162">
        <v>1326</v>
      </c>
      <c r="H29" s="162">
        <v>3861</v>
      </c>
      <c r="I29" s="162">
        <v>1561</v>
      </c>
      <c r="J29" s="162">
        <v>1869</v>
      </c>
      <c r="K29" s="162">
        <v>1675</v>
      </c>
      <c r="L29" s="162">
        <v>1901</v>
      </c>
      <c r="M29" s="162">
        <v>1575</v>
      </c>
      <c r="N29" s="162">
        <v>1943</v>
      </c>
      <c r="O29" s="162">
        <v>1714</v>
      </c>
      <c r="P29" s="162">
        <v>3026</v>
      </c>
      <c r="Q29" s="162">
        <v>1575</v>
      </c>
      <c r="R29" s="162">
        <v>1967</v>
      </c>
      <c r="S29" s="162">
        <v>1777</v>
      </c>
      <c r="T29" s="162">
        <v>2524</v>
      </c>
      <c r="U29" s="162">
        <v>1365</v>
      </c>
      <c r="V29" s="162">
        <v>1733</v>
      </c>
      <c r="W29" s="162">
        <v>1630</v>
      </c>
      <c r="X29" s="162">
        <v>2389</v>
      </c>
    </row>
    <row r="30" spans="2:24" ht="13.5" customHeight="1" x14ac:dyDescent="0.15">
      <c r="B30" s="188" t="s">
        <v>166</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199</v>
      </c>
      <c r="D31" s="190"/>
      <c r="E31" s="162">
        <v>1155</v>
      </c>
      <c r="F31" s="162">
        <v>1463</v>
      </c>
      <c r="G31" s="162">
        <v>1340</v>
      </c>
      <c r="H31" s="162">
        <v>4186</v>
      </c>
      <c r="I31" s="162">
        <v>1523</v>
      </c>
      <c r="J31" s="162">
        <v>1838</v>
      </c>
      <c r="K31" s="162">
        <v>1689</v>
      </c>
      <c r="L31" s="162">
        <v>1710</v>
      </c>
      <c r="M31" s="162">
        <v>1575</v>
      </c>
      <c r="N31" s="162">
        <v>1890</v>
      </c>
      <c r="O31" s="162">
        <v>1760</v>
      </c>
      <c r="P31" s="162">
        <v>2287</v>
      </c>
      <c r="Q31" s="162">
        <v>1575</v>
      </c>
      <c r="R31" s="162">
        <v>1869</v>
      </c>
      <c r="S31" s="162">
        <v>1736</v>
      </c>
      <c r="T31" s="162">
        <v>2204</v>
      </c>
      <c r="U31" s="162">
        <v>1365</v>
      </c>
      <c r="V31" s="162">
        <v>1733</v>
      </c>
      <c r="W31" s="162">
        <v>1594</v>
      </c>
      <c r="X31" s="162">
        <v>2068</v>
      </c>
    </row>
    <row r="32" spans="2:24" ht="13.5" customHeight="1" x14ac:dyDescent="0.15">
      <c r="B32" s="188" t="s">
        <v>168</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200</v>
      </c>
      <c r="D33" s="190"/>
      <c r="E33" s="162">
        <v>1208</v>
      </c>
      <c r="F33" s="162">
        <v>1512</v>
      </c>
      <c r="G33" s="162">
        <v>1381</v>
      </c>
      <c r="H33" s="162">
        <v>4777</v>
      </c>
      <c r="I33" s="162">
        <v>1575</v>
      </c>
      <c r="J33" s="162">
        <v>1890</v>
      </c>
      <c r="K33" s="162">
        <v>1671</v>
      </c>
      <c r="L33" s="162">
        <v>2239</v>
      </c>
      <c r="M33" s="162">
        <v>1575</v>
      </c>
      <c r="N33" s="162">
        <v>1943</v>
      </c>
      <c r="O33" s="162">
        <v>1713</v>
      </c>
      <c r="P33" s="162">
        <v>2738</v>
      </c>
      <c r="Q33" s="162">
        <v>1575</v>
      </c>
      <c r="R33" s="162">
        <v>1943</v>
      </c>
      <c r="S33" s="162">
        <v>1771</v>
      </c>
      <c r="T33" s="162">
        <v>2285</v>
      </c>
      <c r="U33" s="162">
        <v>1365</v>
      </c>
      <c r="V33" s="162">
        <v>1733</v>
      </c>
      <c r="W33" s="162">
        <v>1591</v>
      </c>
      <c r="X33" s="162">
        <v>2105</v>
      </c>
    </row>
    <row r="34" spans="2:24" ht="13.5" customHeight="1" x14ac:dyDescent="0.15">
      <c r="B34" s="188" t="s">
        <v>170</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204" t="s">
        <v>201</v>
      </c>
      <c r="D35" s="195"/>
      <c r="E35" s="165">
        <v>1208</v>
      </c>
      <c r="F35" s="165">
        <v>1452</v>
      </c>
      <c r="G35" s="165">
        <v>1413</v>
      </c>
      <c r="H35" s="165">
        <v>4822</v>
      </c>
      <c r="I35" s="165">
        <v>1575</v>
      </c>
      <c r="J35" s="165">
        <v>1890</v>
      </c>
      <c r="K35" s="165">
        <v>1697</v>
      </c>
      <c r="L35" s="165">
        <v>2364</v>
      </c>
      <c r="M35" s="165">
        <v>1575</v>
      </c>
      <c r="N35" s="165">
        <v>1943</v>
      </c>
      <c r="O35" s="165">
        <v>1722</v>
      </c>
      <c r="P35" s="165">
        <v>3234</v>
      </c>
      <c r="Q35" s="165">
        <v>1575</v>
      </c>
      <c r="R35" s="165">
        <v>1943</v>
      </c>
      <c r="S35" s="165">
        <v>1733</v>
      </c>
      <c r="T35" s="165">
        <v>3054</v>
      </c>
      <c r="U35" s="165">
        <v>1365</v>
      </c>
      <c r="V35" s="165">
        <v>1680</v>
      </c>
      <c r="W35" s="165">
        <v>1554</v>
      </c>
      <c r="X35" s="165">
        <v>2219</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7"/>
      <c r="C38" s="139"/>
      <c r="D38" s="139"/>
    </row>
    <row r="39" spans="2:24" ht="13.5" customHeight="1" x14ac:dyDescent="0.15">
      <c r="B39" s="117"/>
      <c r="C39" s="139"/>
      <c r="D39" s="139"/>
    </row>
    <row r="40" spans="2:24" ht="13.5" customHeight="1" x14ac:dyDescent="0.15">
      <c r="B40" s="117"/>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&amp;C-&amp;[39&amp;[-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43"/>
  <sheetViews>
    <sheetView zoomScale="75" workbookViewId="0">
      <selection activeCell="C1" sqref="C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1"/>
      <c r="C1" s="201"/>
      <c r="D1" s="201"/>
    </row>
    <row r="2" spans="1:28" ht="12.75" customHeight="1" x14ac:dyDescent="0.15">
      <c r="B2" s="48" t="str">
        <f>'近　交雑3-2'!B2</f>
        <v>(5)交雑牛チルド「3」の品目別価格　（つづき）</v>
      </c>
      <c r="C2" s="202"/>
      <c r="D2" s="202"/>
    </row>
    <row r="3" spans="1:28" ht="12.75" customHeight="1" x14ac:dyDescent="0.15">
      <c r="B3" s="202"/>
      <c r="C3" s="202"/>
      <c r="D3" s="202"/>
      <c r="P3" s="80" t="s">
        <v>81</v>
      </c>
    </row>
    <row r="4" spans="1:28" ht="3.75" customHeight="1" x14ac:dyDescent="0.15">
      <c r="B4" s="81"/>
      <c r="C4" s="81"/>
      <c r="D4" s="81"/>
      <c r="E4" s="81"/>
      <c r="F4" s="81"/>
      <c r="G4" s="81"/>
      <c r="H4" s="81"/>
      <c r="I4" s="81"/>
      <c r="J4" s="81"/>
      <c r="K4" s="81"/>
      <c r="L4" s="81"/>
    </row>
    <row r="5" spans="1:28" ht="13.5" customHeight="1" x14ac:dyDescent="0.15">
      <c r="B5" s="50"/>
      <c r="C5" s="152" t="s">
        <v>318</v>
      </c>
      <c r="D5" s="151"/>
      <c r="E5" s="173" t="s">
        <v>342</v>
      </c>
      <c r="F5" s="174"/>
      <c r="G5" s="174"/>
      <c r="H5" s="175"/>
      <c r="I5" s="173" t="s">
        <v>343</v>
      </c>
      <c r="J5" s="174"/>
      <c r="K5" s="174"/>
      <c r="L5" s="175"/>
      <c r="M5" s="173" t="s">
        <v>344</v>
      </c>
      <c r="N5" s="174"/>
      <c r="O5" s="174"/>
      <c r="P5" s="175"/>
    </row>
    <row r="6" spans="1:28" ht="13.5" customHeight="1" x14ac:dyDescent="0.15">
      <c r="B6" s="155" t="s">
        <v>331</v>
      </c>
      <c r="C6" s="176"/>
      <c r="D6" s="157"/>
      <c r="E6" s="178" t="s">
        <v>276</v>
      </c>
      <c r="F6" s="178" t="s">
        <v>217</v>
      </c>
      <c r="G6" s="178" t="s">
        <v>332</v>
      </c>
      <c r="H6" s="178" t="s">
        <v>114</v>
      </c>
      <c r="I6" s="178" t="s">
        <v>276</v>
      </c>
      <c r="J6" s="178" t="s">
        <v>217</v>
      </c>
      <c r="K6" s="178" t="s">
        <v>332</v>
      </c>
      <c r="L6" s="178" t="s">
        <v>114</v>
      </c>
      <c r="M6" s="178" t="s">
        <v>276</v>
      </c>
      <c r="N6" s="178" t="s">
        <v>217</v>
      </c>
      <c r="O6" s="178" t="s">
        <v>332</v>
      </c>
      <c r="P6" s="178" t="s">
        <v>114</v>
      </c>
    </row>
    <row r="7" spans="1:28" ht="13.5" customHeight="1" x14ac:dyDescent="0.15">
      <c r="B7" s="57"/>
      <c r="C7" s="58"/>
      <c r="D7" s="71"/>
      <c r="E7" s="179"/>
      <c r="F7" s="179"/>
      <c r="G7" s="179" t="s">
        <v>333</v>
      </c>
      <c r="H7" s="179"/>
      <c r="I7" s="179"/>
      <c r="J7" s="179"/>
      <c r="K7" s="179" t="s">
        <v>333</v>
      </c>
      <c r="L7" s="179"/>
      <c r="M7" s="179"/>
      <c r="N7" s="179"/>
      <c r="O7" s="179" t="s">
        <v>333</v>
      </c>
      <c r="P7" s="179"/>
    </row>
    <row r="8" spans="1:28" ht="13.5" customHeight="1" x14ac:dyDescent="0.15">
      <c r="B8" s="66" t="s">
        <v>100</v>
      </c>
      <c r="C8" s="147">
        <v>18</v>
      </c>
      <c r="D8" s="70" t="s">
        <v>67</v>
      </c>
      <c r="E8" s="159">
        <v>945</v>
      </c>
      <c r="F8" s="159">
        <v>1260</v>
      </c>
      <c r="G8" s="159">
        <v>1099</v>
      </c>
      <c r="H8" s="159">
        <v>132275</v>
      </c>
      <c r="I8" s="159">
        <v>1575</v>
      </c>
      <c r="J8" s="159">
        <v>2048</v>
      </c>
      <c r="K8" s="159">
        <v>1798</v>
      </c>
      <c r="L8" s="159">
        <v>143937</v>
      </c>
      <c r="M8" s="159">
        <v>2100</v>
      </c>
      <c r="N8" s="159">
        <v>2730</v>
      </c>
      <c r="O8" s="159">
        <v>2405</v>
      </c>
      <c r="P8" s="159">
        <v>610797</v>
      </c>
      <c r="Q8" s="101"/>
      <c r="R8" s="79"/>
      <c r="S8" s="79"/>
      <c r="T8" s="79"/>
      <c r="U8" s="79"/>
      <c r="V8" s="79"/>
      <c r="W8" s="79"/>
      <c r="X8" s="79"/>
      <c r="Y8" s="79"/>
      <c r="Z8" s="79"/>
      <c r="AA8" s="79"/>
      <c r="AB8" s="79"/>
    </row>
    <row r="9" spans="1:28" ht="13.5" customHeight="1" x14ac:dyDescent="0.15">
      <c r="B9" s="66"/>
      <c r="C9" s="147">
        <v>19</v>
      </c>
      <c r="D9" s="70"/>
      <c r="E9" s="162">
        <v>924</v>
      </c>
      <c r="F9" s="162">
        <v>1418</v>
      </c>
      <c r="G9" s="162">
        <v>1054</v>
      </c>
      <c r="H9" s="162">
        <v>157832</v>
      </c>
      <c r="I9" s="162">
        <v>1449</v>
      </c>
      <c r="J9" s="162">
        <v>2048</v>
      </c>
      <c r="K9" s="162">
        <v>1718</v>
      </c>
      <c r="L9" s="162">
        <v>196832</v>
      </c>
      <c r="M9" s="162">
        <v>1943</v>
      </c>
      <c r="N9" s="162">
        <v>2536</v>
      </c>
      <c r="O9" s="162">
        <v>2329</v>
      </c>
      <c r="P9" s="162">
        <v>834916</v>
      </c>
      <c r="Q9" s="101"/>
      <c r="R9" s="79"/>
      <c r="S9" s="79"/>
      <c r="T9" s="79"/>
      <c r="U9" s="79"/>
      <c r="V9" s="79"/>
      <c r="W9" s="79"/>
      <c r="X9" s="79"/>
      <c r="Y9" s="79"/>
      <c r="Z9" s="79"/>
      <c r="AA9" s="79"/>
      <c r="AB9" s="79"/>
    </row>
    <row r="10" spans="1:28" ht="13.5" customHeight="1" x14ac:dyDescent="0.15">
      <c r="B10" s="74"/>
      <c r="C10" s="180">
        <v>20</v>
      </c>
      <c r="D10" s="71"/>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221</v>
      </c>
      <c r="C11" s="147">
        <v>3</v>
      </c>
      <c r="D11" s="63" t="s">
        <v>69</v>
      </c>
      <c r="E11" s="159">
        <v>1040</v>
      </c>
      <c r="F11" s="159">
        <v>1260</v>
      </c>
      <c r="G11" s="159">
        <v>1076</v>
      </c>
      <c r="H11" s="159">
        <v>11820</v>
      </c>
      <c r="I11" s="159">
        <v>1659</v>
      </c>
      <c r="J11" s="159">
        <v>2048</v>
      </c>
      <c r="K11" s="159">
        <v>1766</v>
      </c>
      <c r="L11" s="159">
        <v>13901</v>
      </c>
      <c r="M11" s="159">
        <v>2310</v>
      </c>
      <c r="N11" s="159">
        <v>2536</v>
      </c>
      <c r="O11" s="159">
        <v>2412</v>
      </c>
      <c r="P11" s="159">
        <v>71518</v>
      </c>
    </row>
    <row r="12" spans="1:28" ht="13.5" customHeight="1" x14ac:dyDescent="0.15">
      <c r="B12" s="66"/>
      <c r="C12" s="147">
        <v>4</v>
      </c>
      <c r="D12" s="70"/>
      <c r="E12" s="162">
        <v>998</v>
      </c>
      <c r="F12" s="162">
        <v>1155</v>
      </c>
      <c r="G12" s="162">
        <v>1057</v>
      </c>
      <c r="H12" s="162">
        <v>12241</v>
      </c>
      <c r="I12" s="162">
        <v>1680</v>
      </c>
      <c r="J12" s="162">
        <v>2048</v>
      </c>
      <c r="K12" s="162">
        <v>1781</v>
      </c>
      <c r="L12" s="162">
        <v>14323</v>
      </c>
      <c r="M12" s="162">
        <v>2258</v>
      </c>
      <c r="N12" s="162">
        <v>2520</v>
      </c>
      <c r="O12" s="162">
        <v>2389</v>
      </c>
      <c r="P12" s="162">
        <v>64483</v>
      </c>
    </row>
    <row r="13" spans="1:28" ht="13.5" customHeight="1" x14ac:dyDescent="0.15">
      <c r="B13" s="66"/>
      <c r="C13" s="147">
        <v>5</v>
      </c>
      <c r="D13" s="70"/>
      <c r="E13" s="162">
        <v>945</v>
      </c>
      <c r="F13" s="162">
        <v>1260</v>
      </c>
      <c r="G13" s="162">
        <v>1049</v>
      </c>
      <c r="H13" s="162">
        <v>12028</v>
      </c>
      <c r="I13" s="162">
        <v>1575</v>
      </c>
      <c r="J13" s="162">
        <v>1890</v>
      </c>
      <c r="K13" s="162">
        <v>1724</v>
      </c>
      <c r="L13" s="162">
        <v>21106</v>
      </c>
      <c r="M13" s="162">
        <v>2153</v>
      </c>
      <c r="N13" s="162">
        <v>2510</v>
      </c>
      <c r="O13" s="162">
        <v>2338</v>
      </c>
      <c r="P13" s="162">
        <v>79889</v>
      </c>
    </row>
    <row r="14" spans="1:28" ht="13.5" customHeight="1" x14ac:dyDescent="0.15">
      <c r="B14" s="66"/>
      <c r="C14" s="147">
        <v>6</v>
      </c>
      <c r="D14" s="70"/>
      <c r="E14" s="162">
        <v>998</v>
      </c>
      <c r="F14" s="162">
        <v>1208</v>
      </c>
      <c r="G14" s="162">
        <v>1050</v>
      </c>
      <c r="H14" s="162">
        <v>12123</v>
      </c>
      <c r="I14" s="162">
        <v>1575</v>
      </c>
      <c r="J14" s="162">
        <v>1995</v>
      </c>
      <c r="K14" s="162">
        <v>1709</v>
      </c>
      <c r="L14" s="162">
        <v>15526</v>
      </c>
      <c r="M14" s="162">
        <v>2100</v>
      </c>
      <c r="N14" s="162">
        <v>2510</v>
      </c>
      <c r="O14" s="162">
        <v>2300</v>
      </c>
      <c r="P14" s="162">
        <v>58041</v>
      </c>
    </row>
    <row r="15" spans="1:28" ht="13.5" customHeight="1" x14ac:dyDescent="0.15">
      <c r="B15" s="66"/>
      <c r="C15" s="147">
        <v>7</v>
      </c>
      <c r="D15" s="70"/>
      <c r="E15" s="162">
        <v>924</v>
      </c>
      <c r="F15" s="162">
        <v>1155</v>
      </c>
      <c r="G15" s="162">
        <v>1027</v>
      </c>
      <c r="H15" s="162">
        <v>13995</v>
      </c>
      <c r="I15" s="162">
        <v>1449</v>
      </c>
      <c r="J15" s="162">
        <v>1890</v>
      </c>
      <c r="K15" s="162">
        <v>1649</v>
      </c>
      <c r="L15" s="162">
        <v>19431</v>
      </c>
      <c r="M15" s="162">
        <v>2048</v>
      </c>
      <c r="N15" s="162">
        <v>2420</v>
      </c>
      <c r="O15" s="162">
        <v>2268</v>
      </c>
      <c r="P15" s="162">
        <v>75284</v>
      </c>
    </row>
    <row r="16" spans="1:28" ht="13.5" customHeight="1" x14ac:dyDescent="0.15">
      <c r="B16" s="66"/>
      <c r="C16" s="147">
        <v>8</v>
      </c>
      <c r="D16" s="70"/>
      <c r="E16" s="162">
        <v>998</v>
      </c>
      <c r="F16" s="162">
        <v>1155</v>
      </c>
      <c r="G16" s="162">
        <v>1032</v>
      </c>
      <c r="H16" s="162">
        <v>10173</v>
      </c>
      <c r="I16" s="162">
        <v>1471</v>
      </c>
      <c r="J16" s="162">
        <v>1890</v>
      </c>
      <c r="K16" s="162">
        <v>1666</v>
      </c>
      <c r="L16" s="162">
        <v>15603</v>
      </c>
      <c r="M16" s="162">
        <v>2139</v>
      </c>
      <c r="N16" s="162">
        <v>2447</v>
      </c>
      <c r="O16" s="162">
        <v>2345</v>
      </c>
      <c r="P16" s="162">
        <v>62571</v>
      </c>
    </row>
    <row r="17" spans="2:16" ht="13.5" customHeight="1" x14ac:dyDescent="0.15">
      <c r="B17" s="66"/>
      <c r="C17" s="147">
        <v>9</v>
      </c>
      <c r="D17" s="70"/>
      <c r="E17" s="162">
        <v>998</v>
      </c>
      <c r="F17" s="162">
        <v>1260</v>
      </c>
      <c r="G17" s="162">
        <v>1047</v>
      </c>
      <c r="H17" s="162">
        <v>11419</v>
      </c>
      <c r="I17" s="162">
        <v>1575</v>
      </c>
      <c r="J17" s="162">
        <v>1890</v>
      </c>
      <c r="K17" s="162">
        <v>1707</v>
      </c>
      <c r="L17" s="162">
        <v>14784</v>
      </c>
      <c r="M17" s="162">
        <v>2100</v>
      </c>
      <c r="N17" s="162">
        <v>2520</v>
      </c>
      <c r="O17" s="162">
        <v>2366</v>
      </c>
      <c r="P17" s="162">
        <v>68721</v>
      </c>
    </row>
    <row r="18" spans="2:16" ht="13.5" customHeight="1" x14ac:dyDescent="0.15">
      <c r="B18" s="66"/>
      <c r="C18" s="147">
        <v>10</v>
      </c>
      <c r="D18" s="70"/>
      <c r="E18" s="162">
        <v>1050</v>
      </c>
      <c r="F18" s="162">
        <v>1260</v>
      </c>
      <c r="G18" s="162">
        <v>1103</v>
      </c>
      <c r="H18" s="162">
        <v>17272</v>
      </c>
      <c r="I18" s="162">
        <v>1575</v>
      </c>
      <c r="J18" s="162">
        <v>1995</v>
      </c>
      <c r="K18" s="162">
        <v>1742</v>
      </c>
      <c r="L18" s="162">
        <v>18861</v>
      </c>
      <c r="M18" s="162">
        <v>2048</v>
      </c>
      <c r="N18" s="162">
        <v>2520</v>
      </c>
      <c r="O18" s="162">
        <v>2293</v>
      </c>
      <c r="P18" s="162">
        <v>74458</v>
      </c>
    </row>
    <row r="19" spans="2:16" ht="13.5" customHeight="1" x14ac:dyDescent="0.15">
      <c r="B19" s="66"/>
      <c r="C19" s="147">
        <v>11</v>
      </c>
      <c r="D19" s="70"/>
      <c r="E19" s="162">
        <v>1082</v>
      </c>
      <c r="F19" s="162">
        <v>1418</v>
      </c>
      <c r="G19" s="162">
        <v>1140</v>
      </c>
      <c r="H19" s="162">
        <v>13901</v>
      </c>
      <c r="I19" s="162">
        <v>1575</v>
      </c>
      <c r="J19" s="162">
        <v>1995</v>
      </c>
      <c r="K19" s="162">
        <v>1721</v>
      </c>
      <c r="L19" s="162">
        <v>15727</v>
      </c>
      <c r="M19" s="162">
        <v>1943</v>
      </c>
      <c r="N19" s="162">
        <v>2468</v>
      </c>
      <c r="O19" s="162">
        <v>2245</v>
      </c>
      <c r="P19" s="162">
        <v>58466</v>
      </c>
    </row>
    <row r="20" spans="2:16" ht="13.5" customHeight="1" x14ac:dyDescent="0.15">
      <c r="B20" s="66"/>
      <c r="C20" s="147">
        <v>12</v>
      </c>
      <c r="D20" s="70"/>
      <c r="E20" s="162">
        <v>1050</v>
      </c>
      <c r="F20" s="162">
        <v>1260</v>
      </c>
      <c r="G20" s="162">
        <v>1112</v>
      </c>
      <c r="H20" s="162">
        <v>13784</v>
      </c>
      <c r="I20" s="162">
        <v>1575</v>
      </c>
      <c r="J20" s="162">
        <v>1979</v>
      </c>
      <c r="K20" s="162">
        <v>1708</v>
      </c>
      <c r="L20" s="162">
        <v>16896</v>
      </c>
      <c r="M20" s="162">
        <v>1995</v>
      </c>
      <c r="N20" s="162">
        <v>2499</v>
      </c>
      <c r="O20" s="162">
        <v>2295</v>
      </c>
      <c r="P20" s="162">
        <v>80372</v>
      </c>
    </row>
    <row r="21" spans="2:16" ht="13.5" customHeight="1" x14ac:dyDescent="0.15">
      <c r="B21" s="66" t="s">
        <v>222</v>
      </c>
      <c r="C21" s="147">
        <v>1</v>
      </c>
      <c r="D21" s="70" t="s">
        <v>69</v>
      </c>
      <c r="E21" s="162">
        <v>945</v>
      </c>
      <c r="F21" s="162">
        <v>1260</v>
      </c>
      <c r="G21" s="162">
        <v>1036</v>
      </c>
      <c r="H21" s="162">
        <v>14606</v>
      </c>
      <c r="I21" s="162">
        <v>1418</v>
      </c>
      <c r="J21" s="162">
        <v>1890</v>
      </c>
      <c r="K21" s="162">
        <v>1663</v>
      </c>
      <c r="L21" s="162">
        <v>17979</v>
      </c>
      <c r="M21" s="162">
        <v>1995</v>
      </c>
      <c r="N21" s="162">
        <v>2510</v>
      </c>
      <c r="O21" s="162">
        <v>2276</v>
      </c>
      <c r="P21" s="162">
        <v>87924</v>
      </c>
    </row>
    <row r="22" spans="2:16" ht="13.5" customHeight="1" x14ac:dyDescent="0.15">
      <c r="B22" s="66"/>
      <c r="C22" s="147">
        <v>2</v>
      </c>
      <c r="D22" s="70"/>
      <c r="E22" s="162">
        <v>1025</v>
      </c>
      <c r="F22" s="162">
        <v>1260</v>
      </c>
      <c r="G22" s="162">
        <v>1076</v>
      </c>
      <c r="H22" s="162">
        <v>14138</v>
      </c>
      <c r="I22" s="162">
        <v>1470</v>
      </c>
      <c r="J22" s="162">
        <v>1943</v>
      </c>
      <c r="K22" s="162">
        <v>1644</v>
      </c>
      <c r="L22" s="162">
        <v>14574</v>
      </c>
      <c r="M22" s="162">
        <v>1995</v>
      </c>
      <c r="N22" s="162">
        <v>2430</v>
      </c>
      <c r="O22" s="162">
        <v>2267</v>
      </c>
      <c r="P22" s="162">
        <v>67188</v>
      </c>
    </row>
    <row r="23" spans="2:16" ht="13.5" customHeight="1" x14ac:dyDescent="0.15">
      <c r="B23" s="74"/>
      <c r="C23" s="180">
        <v>3</v>
      </c>
      <c r="D23" s="71"/>
      <c r="E23" s="165">
        <v>1058</v>
      </c>
      <c r="F23" s="165">
        <v>1260</v>
      </c>
      <c r="G23" s="165">
        <v>1116</v>
      </c>
      <c r="H23" s="165">
        <v>15141</v>
      </c>
      <c r="I23" s="165">
        <v>1523</v>
      </c>
      <c r="J23" s="165">
        <v>1890</v>
      </c>
      <c r="K23" s="165">
        <v>1663</v>
      </c>
      <c r="L23" s="165">
        <v>20889</v>
      </c>
      <c r="M23" s="165">
        <v>1995</v>
      </c>
      <c r="N23" s="165">
        <v>2468</v>
      </c>
      <c r="O23" s="165">
        <v>2270</v>
      </c>
      <c r="P23" s="165">
        <v>75814</v>
      </c>
    </row>
    <row r="24" spans="2:16" ht="13.5" customHeight="1" x14ac:dyDescent="0.15">
      <c r="B24" s="182" t="s">
        <v>160</v>
      </c>
      <c r="C24" s="183"/>
      <c r="D24" s="184"/>
      <c r="E24" s="159"/>
      <c r="F24" s="159"/>
      <c r="G24" s="159"/>
      <c r="H24" s="159"/>
      <c r="I24" s="159"/>
      <c r="J24" s="159"/>
      <c r="K24" s="159"/>
      <c r="L24" s="159"/>
      <c r="M24" s="159"/>
      <c r="N24" s="159"/>
      <c r="O24" s="159"/>
      <c r="P24" s="159"/>
    </row>
    <row r="25" spans="2:16" ht="13.5" customHeight="1" x14ac:dyDescent="0.15">
      <c r="B25" s="185" t="s">
        <v>353</v>
      </c>
      <c r="C25" s="186"/>
      <c r="D25" s="187"/>
      <c r="E25" s="162"/>
      <c r="F25" s="162"/>
      <c r="G25" s="162"/>
      <c r="H25" s="162"/>
      <c r="I25" s="162"/>
      <c r="J25" s="162"/>
      <c r="K25" s="162"/>
      <c r="L25" s="162"/>
      <c r="M25" s="162"/>
      <c r="N25" s="162"/>
      <c r="O25" s="162"/>
      <c r="P25" s="162"/>
    </row>
    <row r="26" spans="2:16" ht="13.5" customHeight="1" x14ac:dyDescent="0.15">
      <c r="B26" s="188" t="s">
        <v>162</v>
      </c>
      <c r="C26" s="186"/>
      <c r="D26" s="190"/>
      <c r="E26" s="162"/>
      <c r="F26" s="162"/>
      <c r="G26" s="162"/>
      <c r="H26" s="162"/>
      <c r="I26" s="162"/>
      <c r="J26" s="162"/>
      <c r="K26" s="162"/>
      <c r="L26" s="162"/>
      <c r="M26" s="162"/>
      <c r="N26" s="162"/>
      <c r="O26" s="162"/>
      <c r="P26" s="162"/>
    </row>
    <row r="27" spans="2:16" ht="13.5" customHeight="1" x14ac:dyDescent="0.15">
      <c r="B27" s="191"/>
      <c r="C27" s="203" t="s">
        <v>197</v>
      </c>
      <c r="D27" s="190"/>
      <c r="E27" s="162">
        <v>1103</v>
      </c>
      <c r="F27" s="162">
        <v>1260</v>
      </c>
      <c r="G27" s="162">
        <v>1137</v>
      </c>
      <c r="H27" s="162">
        <v>3359</v>
      </c>
      <c r="I27" s="162">
        <v>1523</v>
      </c>
      <c r="J27" s="162">
        <v>1890</v>
      </c>
      <c r="K27" s="162">
        <v>1685</v>
      </c>
      <c r="L27" s="162">
        <v>4972</v>
      </c>
      <c r="M27" s="162">
        <v>1995</v>
      </c>
      <c r="N27" s="162">
        <v>2363</v>
      </c>
      <c r="O27" s="162">
        <v>2263</v>
      </c>
      <c r="P27" s="162">
        <v>15760</v>
      </c>
    </row>
    <row r="28" spans="2:16" ht="13.5" customHeight="1" x14ac:dyDescent="0.15">
      <c r="B28" s="188" t="s">
        <v>164</v>
      </c>
      <c r="C28" s="186"/>
      <c r="D28" s="190"/>
      <c r="E28" s="162"/>
      <c r="F28" s="162"/>
      <c r="G28" s="162"/>
      <c r="H28" s="162"/>
      <c r="I28" s="162"/>
      <c r="J28" s="162"/>
      <c r="K28" s="162"/>
      <c r="L28" s="162"/>
      <c r="M28" s="162"/>
      <c r="N28" s="162"/>
      <c r="O28" s="162"/>
      <c r="P28" s="162"/>
    </row>
    <row r="29" spans="2:16" ht="13.5" customHeight="1" x14ac:dyDescent="0.15">
      <c r="B29" s="191"/>
      <c r="C29" s="203" t="s">
        <v>198</v>
      </c>
      <c r="D29" s="190"/>
      <c r="E29" s="162">
        <v>1108</v>
      </c>
      <c r="F29" s="162">
        <v>1260</v>
      </c>
      <c r="G29" s="162">
        <v>1141</v>
      </c>
      <c r="H29" s="162">
        <v>2704</v>
      </c>
      <c r="I29" s="162">
        <v>1523</v>
      </c>
      <c r="J29" s="162">
        <v>1890</v>
      </c>
      <c r="K29" s="162">
        <v>1665</v>
      </c>
      <c r="L29" s="162">
        <v>3752</v>
      </c>
      <c r="M29" s="162">
        <v>2100</v>
      </c>
      <c r="N29" s="162">
        <v>2394</v>
      </c>
      <c r="O29" s="162">
        <v>2292</v>
      </c>
      <c r="P29" s="162">
        <v>15519</v>
      </c>
    </row>
    <row r="30" spans="2:16" ht="13.5" customHeight="1" x14ac:dyDescent="0.15">
      <c r="B30" s="188" t="s">
        <v>166</v>
      </c>
      <c r="C30" s="186"/>
      <c r="D30" s="190"/>
      <c r="E30" s="162"/>
      <c r="F30" s="162"/>
      <c r="G30" s="162"/>
      <c r="H30" s="162"/>
      <c r="I30" s="162"/>
      <c r="J30" s="162"/>
      <c r="K30" s="162"/>
      <c r="L30" s="162"/>
      <c r="M30" s="162"/>
      <c r="N30" s="162"/>
      <c r="O30" s="162"/>
      <c r="P30" s="162"/>
    </row>
    <row r="31" spans="2:16" ht="13.5" customHeight="1" x14ac:dyDescent="0.15">
      <c r="B31" s="191"/>
      <c r="C31" s="203" t="s">
        <v>199</v>
      </c>
      <c r="D31" s="190"/>
      <c r="E31" s="162">
        <v>1058</v>
      </c>
      <c r="F31" s="162">
        <v>1260</v>
      </c>
      <c r="G31" s="162">
        <v>1101</v>
      </c>
      <c r="H31" s="162">
        <v>3245</v>
      </c>
      <c r="I31" s="162">
        <v>1523</v>
      </c>
      <c r="J31" s="162">
        <v>1880</v>
      </c>
      <c r="K31" s="162">
        <v>1654</v>
      </c>
      <c r="L31" s="162">
        <v>3080</v>
      </c>
      <c r="M31" s="162">
        <v>2048</v>
      </c>
      <c r="N31" s="162">
        <v>2363</v>
      </c>
      <c r="O31" s="162">
        <v>2244</v>
      </c>
      <c r="P31" s="162">
        <v>14219</v>
      </c>
    </row>
    <row r="32" spans="2:16" ht="13.5" customHeight="1" x14ac:dyDescent="0.15">
      <c r="B32" s="188" t="s">
        <v>168</v>
      </c>
      <c r="C32" s="186"/>
      <c r="D32" s="190"/>
      <c r="E32" s="162"/>
      <c r="F32" s="162"/>
      <c r="G32" s="162"/>
      <c r="H32" s="162"/>
      <c r="I32" s="162"/>
      <c r="J32" s="162"/>
      <c r="K32" s="162"/>
      <c r="L32" s="162"/>
      <c r="M32" s="162"/>
      <c r="N32" s="162"/>
      <c r="O32" s="162"/>
      <c r="P32" s="162"/>
    </row>
    <row r="33" spans="2:16" ht="13.5" customHeight="1" x14ac:dyDescent="0.15">
      <c r="B33" s="191"/>
      <c r="C33" s="203" t="s">
        <v>200</v>
      </c>
      <c r="D33" s="190"/>
      <c r="E33" s="162">
        <v>1065</v>
      </c>
      <c r="F33" s="162">
        <v>1260</v>
      </c>
      <c r="G33" s="162">
        <v>1109</v>
      </c>
      <c r="H33" s="162">
        <v>2974</v>
      </c>
      <c r="I33" s="162">
        <v>1554</v>
      </c>
      <c r="J33" s="162">
        <v>1785</v>
      </c>
      <c r="K33" s="162">
        <v>1654</v>
      </c>
      <c r="L33" s="162">
        <v>4606</v>
      </c>
      <c r="M33" s="162">
        <v>2048</v>
      </c>
      <c r="N33" s="162">
        <v>2415</v>
      </c>
      <c r="O33" s="162">
        <v>2252</v>
      </c>
      <c r="P33" s="162">
        <v>16099</v>
      </c>
    </row>
    <row r="34" spans="2:16" ht="13.5" customHeight="1" x14ac:dyDescent="0.15">
      <c r="B34" s="188" t="s">
        <v>170</v>
      </c>
      <c r="C34" s="189"/>
      <c r="D34" s="190"/>
      <c r="E34" s="162"/>
      <c r="F34" s="162"/>
      <c r="G34" s="162"/>
      <c r="H34" s="162"/>
      <c r="I34" s="162"/>
      <c r="J34" s="162"/>
      <c r="K34" s="162"/>
      <c r="L34" s="162"/>
      <c r="M34" s="162"/>
      <c r="N34" s="162"/>
      <c r="O34" s="162"/>
      <c r="P34" s="162"/>
    </row>
    <row r="35" spans="2:16" ht="13.5" customHeight="1" x14ac:dyDescent="0.15">
      <c r="B35" s="193"/>
      <c r="C35" s="204" t="s">
        <v>201</v>
      </c>
      <c r="D35" s="195"/>
      <c r="E35" s="165">
        <v>1103</v>
      </c>
      <c r="F35" s="165">
        <v>1213</v>
      </c>
      <c r="G35" s="165">
        <v>1132</v>
      </c>
      <c r="H35" s="165">
        <v>2859</v>
      </c>
      <c r="I35" s="165">
        <v>1560</v>
      </c>
      <c r="J35" s="165">
        <v>1785</v>
      </c>
      <c r="K35" s="165">
        <v>1651</v>
      </c>
      <c r="L35" s="165">
        <v>4479</v>
      </c>
      <c r="M35" s="165">
        <v>2048</v>
      </c>
      <c r="N35" s="165">
        <v>2468</v>
      </c>
      <c r="O35" s="165">
        <v>2290</v>
      </c>
      <c r="P35" s="165">
        <v>14217</v>
      </c>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7"/>
      <c r="C38" s="139"/>
      <c r="D38" s="139"/>
    </row>
    <row r="39" spans="2:16" ht="13.5" customHeight="1" x14ac:dyDescent="0.15">
      <c r="B39" s="117"/>
      <c r="C39" s="139"/>
      <c r="D39" s="139"/>
    </row>
    <row r="40" spans="2:16" ht="13.5" customHeight="1" x14ac:dyDescent="0.15">
      <c r="B40" s="117"/>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&amp;C-&amp;[40&amp;[-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Y23"/>
  <sheetViews>
    <sheetView zoomScale="75" workbookViewId="0">
      <selection activeCell="C1" sqref="C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2"/>
      <c r="C1" s="172"/>
      <c r="D1" s="172"/>
    </row>
    <row r="2" spans="2:25" ht="12.75" customHeight="1" x14ac:dyDescent="0.15">
      <c r="B2" s="48" t="str">
        <f>'近　交雑3-3'!B2</f>
        <v>(5)交雑牛チルド「3」の品目別価格　（つづき）</v>
      </c>
      <c r="C2" s="146"/>
      <c r="D2" s="146"/>
    </row>
    <row r="3" spans="2:25" ht="12.75" customHeight="1" x14ac:dyDescent="0.15">
      <c r="B3" s="146"/>
      <c r="C3" s="146"/>
      <c r="D3" s="146"/>
      <c r="T3" s="49" t="s">
        <v>176</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2" t="s">
        <v>318</v>
      </c>
      <c r="D5" s="151"/>
      <c r="E5" s="152" t="s">
        <v>358</v>
      </c>
      <c r="F5" s="153"/>
      <c r="G5" s="153"/>
      <c r="H5" s="154"/>
      <c r="I5" s="152" t="s">
        <v>362</v>
      </c>
      <c r="J5" s="153"/>
      <c r="K5" s="153"/>
      <c r="L5" s="154"/>
      <c r="M5" s="152" t="s">
        <v>359</v>
      </c>
      <c r="N5" s="153"/>
      <c r="O5" s="153"/>
      <c r="P5" s="154"/>
      <c r="Q5" s="152" t="s">
        <v>360</v>
      </c>
      <c r="R5" s="153"/>
      <c r="S5" s="153"/>
      <c r="T5" s="154"/>
      <c r="U5" s="47"/>
      <c r="V5" s="47"/>
      <c r="W5" s="47"/>
      <c r="X5" s="47"/>
    </row>
    <row r="6" spans="2:25" ht="13.5" customHeight="1" x14ac:dyDescent="0.15">
      <c r="B6" s="155" t="s">
        <v>321</v>
      </c>
      <c r="C6" s="176"/>
      <c r="D6" s="177"/>
      <c r="E6" s="54" t="s">
        <v>93</v>
      </c>
      <c r="F6" s="55" t="s">
        <v>94</v>
      </c>
      <c r="G6" s="56" t="s">
        <v>95</v>
      </c>
      <c r="H6" s="55" t="s">
        <v>96</v>
      </c>
      <c r="I6" s="54" t="s">
        <v>276</v>
      </c>
      <c r="J6" s="55" t="s">
        <v>217</v>
      </c>
      <c r="K6" s="56" t="s">
        <v>332</v>
      </c>
      <c r="L6" s="55" t="s">
        <v>114</v>
      </c>
      <c r="M6" s="54" t="s">
        <v>93</v>
      </c>
      <c r="N6" s="55" t="s">
        <v>94</v>
      </c>
      <c r="O6" s="56" t="s">
        <v>95</v>
      </c>
      <c r="P6" s="55" t="s">
        <v>96</v>
      </c>
      <c r="Q6" s="54" t="s">
        <v>93</v>
      </c>
      <c r="R6" s="55" t="s">
        <v>94</v>
      </c>
      <c r="S6" s="56" t="s">
        <v>95</v>
      </c>
      <c r="T6" s="55" t="s">
        <v>96</v>
      </c>
      <c r="U6" s="47"/>
      <c r="V6" s="47"/>
      <c r="W6" s="47"/>
      <c r="X6" s="47"/>
    </row>
    <row r="7" spans="2:25" ht="13.5" customHeight="1" x14ac:dyDescent="0.15">
      <c r="B7" s="57"/>
      <c r="C7" s="58"/>
      <c r="D7" s="58"/>
      <c r="E7" s="59"/>
      <c r="F7" s="60"/>
      <c r="G7" s="61" t="s">
        <v>99</v>
      </c>
      <c r="H7" s="60"/>
      <c r="I7" s="59"/>
      <c r="J7" s="60"/>
      <c r="K7" s="61" t="s">
        <v>333</v>
      </c>
      <c r="L7" s="60"/>
      <c r="M7" s="59"/>
      <c r="N7" s="60"/>
      <c r="O7" s="61" t="s">
        <v>99</v>
      </c>
      <c r="P7" s="60"/>
      <c r="Q7" s="59"/>
      <c r="R7" s="60"/>
      <c r="S7" s="61" t="s">
        <v>99</v>
      </c>
      <c r="T7" s="60"/>
      <c r="U7" s="47"/>
      <c r="V7" s="47"/>
      <c r="W7" s="47"/>
      <c r="X7" s="47"/>
    </row>
    <row r="8" spans="2:25" s="78" customFormat="1" ht="13.5" customHeight="1" x14ac:dyDescent="0.15">
      <c r="B8" s="66" t="s">
        <v>100</v>
      </c>
      <c r="C8" s="147">
        <v>18</v>
      </c>
      <c r="D8" s="48" t="s">
        <v>67</v>
      </c>
      <c r="E8" s="159">
        <v>0</v>
      </c>
      <c r="F8" s="160">
        <v>0</v>
      </c>
      <c r="G8" s="159">
        <v>0</v>
      </c>
      <c r="H8" s="200">
        <v>0</v>
      </c>
      <c r="I8" s="159">
        <v>0</v>
      </c>
      <c r="J8" s="160">
        <v>0</v>
      </c>
      <c r="K8" s="159">
        <v>0</v>
      </c>
      <c r="L8" s="200">
        <v>4117</v>
      </c>
      <c r="M8" s="159">
        <v>4095</v>
      </c>
      <c r="N8" s="160">
        <v>4862</v>
      </c>
      <c r="O8" s="159">
        <v>4471</v>
      </c>
      <c r="P8" s="200">
        <v>27526</v>
      </c>
      <c r="Q8" s="159">
        <v>4725</v>
      </c>
      <c r="R8" s="160">
        <v>5460</v>
      </c>
      <c r="S8" s="159">
        <v>5078</v>
      </c>
      <c r="T8" s="200">
        <v>36227</v>
      </c>
      <c r="U8" s="47"/>
      <c r="V8" s="47"/>
      <c r="W8" s="47"/>
      <c r="X8" s="47"/>
      <c r="Y8" s="48"/>
    </row>
    <row r="9" spans="2:25" s="78" customFormat="1" ht="13.5" customHeight="1" x14ac:dyDescent="0.15">
      <c r="B9" s="66"/>
      <c r="C9" s="147">
        <v>19</v>
      </c>
      <c r="D9" s="48"/>
      <c r="E9" s="162">
        <v>0</v>
      </c>
      <c r="F9" s="163">
        <v>0</v>
      </c>
      <c r="G9" s="162">
        <v>0</v>
      </c>
      <c r="H9" s="167">
        <v>0</v>
      </c>
      <c r="I9" s="162">
        <v>0</v>
      </c>
      <c r="J9" s="163">
        <v>0</v>
      </c>
      <c r="K9" s="162">
        <v>0</v>
      </c>
      <c r="L9" s="167">
        <v>4972</v>
      </c>
      <c r="M9" s="162">
        <v>3885</v>
      </c>
      <c r="N9" s="163">
        <v>4935</v>
      </c>
      <c r="O9" s="162">
        <v>4212</v>
      </c>
      <c r="P9" s="167">
        <v>33333</v>
      </c>
      <c r="Q9" s="162">
        <v>4725</v>
      </c>
      <c r="R9" s="163">
        <v>5355</v>
      </c>
      <c r="S9" s="162">
        <v>4970</v>
      </c>
      <c r="T9" s="167">
        <v>50053</v>
      </c>
      <c r="U9" s="47"/>
      <c r="V9" s="47"/>
      <c r="W9" s="47"/>
      <c r="X9" s="47"/>
      <c r="Y9" s="48"/>
    </row>
    <row r="10" spans="2:25" s="78" customFormat="1" ht="13.5" customHeight="1" x14ac:dyDescent="0.15">
      <c r="B10" s="74"/>
      <c r="C10" s="180">
        <v>20</v>
      </c>
      <c r="D10" s="58"/>
      <c r="E10" s="165"/>
      <c r="F10" s="166"/>
      <c r="G10" s="165"/>
      <c r="H10" s="168"/>
      <c r="I10" s="165"/>
      <c r="J10" s="166"/>
      <c r="K10" s="165"/>
      <c r="L10" s="168"/>
      <c r="M10" s="165"/>
      <c r="N10" s="166"/>
      <c r="O10" s="165"/>
      <c r="P10" s="168"/>
      <c r="Q10" s="165"/>
      <c r="R10" s="166"/>
      <c r="S10" s="165"/>
      <c r="T10" s="168"/>
      <c r="U10" s="47"/>
      <c r="V10" s="47"/>
      <c r="W10" s="47"/>
      <c r="X10" s="47"/>
      <c r="Y10" s="48"/>
    </row>
    <row r="11" spans="2:25" s="78" customFormat="1" ht="13.5" customHeight="1" x14ac:dyDescent="0.15">
      <c r="B11" s="132" t="s">
        <v>221</v>
      </c>
      <c r="C11" s="47">
        <v>3</v>
      </c>
      <c r="D11" s="63" t="s">
        <v>69</v>
      </c>
      <c r="E11" s="159">
        <v>0</v>
      </c>
      <c r="F11" s="160">
        <v>0</v>
      </c>
      <c r="G11" s="159">
        <v>0</v>
      </c>
      <c r="H11" s="200">
        <v>0</v>
      </c>
      <c r="I11" s="159">
        <v>0</v>
      </c>
      <c r="J11" s="160">
        <v>0</v>
      </c>
      <c r="K11" s="159">
        <v>0</v>
      </c>
      <c r="L11" s="200">
        <v>489</v>
      </c>
      <c r="M11" s="159">
        <v>4200</v>
      </c>
      <c r="N11" s="160">
        <v>4620</v>
      </c>
      <c r="O11" s="159">
        <v>4335</v>
      </c>
      <c r="P11" s="200">
        <v>3473</v>
      </c>
      <c r="Q11" s="159">
        <v>5040</v>
      </c>
      <c r="R11" s="160">
        <v>5250</v>
      </c>
      <c r="S11" s="159">
        <v>5106</v>
      </c>
      <c r="T11" s="200">
        <v>3706</v>
      </c>
      <c r="U11" s="47"/>
      <c r="V11" s="47"/>
      <c r="W11" s="47"/>
      <c r="X11" s="47"/>
      <c r="Y11" s="48"/>
    </row>
    <row r="12" spans="2:25" s="78" customFormat="1" ht="13.5" customHeight="1" x14ac:dyDescent="0.15">
      <c r="B12" s="66"/>
      <c r="C12" s="47">
        <v>4</v>
      </c>
      <c r="D12" s="70"/>
      <c r="E12" s="162">
        <v>0</v>
      </c>
      <c r="F12" s="163">
        <v>0</v>
      </c>
      <c r="G12" s="162">
        <v>0</v>
      </c>
      <c r="H12" s="167">
        <v>0</v>
      </c>
      <c r="I12" s="162">
        <v>0</v>
      </c>
      <c r="J12" s="163">
        <v>0</v>
      </c>
      <c r="K12" s="162">
        <v>0</v>
      </c>
      <c r="L12" s="167">
        <v>400</v>
      </c>
      <c r="M12" s="162">
        <v>4043</v>
      </c>
      <c r="N12" s="163">
        <v>4620</v>
      </c>
      <c r="O12" s="162">
        <v>4250</v>
      </c>
      <c r="P12" s="167">
        <v>2484</v>
      </c>
      <c r="Q12" s="162">
        <v>0</v>
      </c>
      <c r="R12" s="163">
        <v>0</v>
      </c>
      <c r="S12" s="162">
        <v>0</v>
      </c>
      <c r="T12" s="167">
        <v>3876</v>
      </c>
      <c r="U12" s="47"/>
      <c r="V12" s="47"/>
      <c r="W12" s="47"/>
      <c r="X12" s="47"/>
      <c r="Y12" s="48"/>
    </row>
    <row r="13" spans="2:25" s="78" customFormat="1" ht="13.5" customHeight="1" x14ac:dyDescent="0.15">
      <c r="B13" s="66"/>
      <c r="C13" s="47">
        <v>5</v>
      </c>
      <c r="D13" s="70"/>
      <c r="E13" s="162">
        <v>0</v>
      </c>
      <c r="F13" s="163">
        <v>0</v>
      </c>
      <c r="G13" s="162">
        <v>0</v>
      </c>
      <c r="H13" s="167">
        <v>0</v>
      </c>
      <c r="I13" s="162">
        <v>0</v>
      </c>
      <c r="J13" s="163">
        <v>0</v>
      </c>
      <c r="K13" s="162">
        <v>0</v>
      </c>
      <c r="L13" s="167">
        <v>390</v>
      </c>
      <c r="M13" s="162">
        <v>3990</v>
      </c>
      <c r="N13" s="163">
        <v>4515</v>
      </c>
      <c r="O13" s="162">
        <v>4106</v>
      </c>
      <c r="P13" s="167">
        <v>2531</v>
      </c>
      <c r="Q13" s="162">
        <v>4725</v>
      </c>
      <c r="R13" s="163">
        <v>5250</v>
      </c>
      <c r="S13" s="162">
        <v>5006</v>
      </c>
      <c r="T13" s="167">
        <v>3293</v>
      </c>
      <c r="U13" s="47"/>
      <c r="V13" s="47"/>
      <c r="W13" s="47"/>
      <c r="X13" s="47"/>
      <c r="Y13" s="48"/>
    </row>
    <row r="14" spans="2:25" s="78" customFormat="1" ht="13.5" customHeight="1" x14ac:dyDescent="0.15">
      <c r="B14" s="66"/>
      <c r="C14" s="47">
        <v>6</v>
      </c>
      <c r="D14" s="70"/>
      <c r="E14" s="162">
        <v>0</v>
      </c>
      <c r="F14" s="163">
        <v>0</v>
      </c>
      <c r="G14" s="162">
        <v>0</v>
      </c>
      <c r="H14" s="167">
        <v>0</v>
      </c>
      <c r="I14" s="162">
        <v>0</v>
      </c>
      <c r="J14" s="163">
        <v>0</v>
      </c>
      <c r="K14" s="162">
        <v>0</v>
      </c>
      <c r="L14" s="167">
        <v>184</v>
      </c>
      <c r="M14" s="162">
        <v>3885</v>
      </c>
      <c r="N14" s="163">
        <v>4410</v>
      </c>
      <c r="O14" s="162">
        <v>4020</v>
      </c>
      <c r="P14" s="167">
        <v>2540</v>
      </c>
      <c r="Q14" s="162">
        <v>4725</v>
      </c>
      <c r="R14" s="163">
        <v>5250</v>
      </c>
      <c r="S14" s="162">
        <v>4922</v>
      </c>
      <c r="T14" s="167">
        <v>4784</v>
      </c>
      <c r="U14" s="47"/>
      <c r="V14" s="47"/>
      <c r="W14" s="47"/>
      <c r="X14" s="47"/>
      <c r="Y14" s="48"/>
    </row>
    <row r="15" spans="2:25" s="78" customFormat="1" ht="13.5" customHeight="1" x14ac:dyDescent="0.15">
      <c r="B15" s="66"/>
      <c r="C15" s="47">
        <v>7</v>
      </c>
      <c r="D15" s="70"/>
      <c r="E15" s="162">
        <v>0</v>
      </c>
      <c r="F15" s="163">
        <v>0</v>
      </c>
      <c r="G15" s="162">
        <v>0</v>
      </c>
      <c r="H15" s="167">
        <v>0</v>
      </c>
      <c r="I15" s="162">
        <v>0</v>
      </c>
      <c r="J15" s="163">
        <v>0</v>
      </c>
      <c r="K15" s="162">
        <v>0</v>
      </c>
      <c r="L15" s="167">
        <v>341</v>
      </c>
      <c r="M15" s="162">
        <v>3885</v>
      </c>
      <c r="N15" s="163">
        <v>4305</v>
      </c>
      <c r="O15" s="162">
        <v>3984</v>
      </c>
      <c r="P15" s="167">
        <v>3747</v>
      </c>
      <c r="Q15" s="162">
        <v>4725</v>
      </c>
      <c r="R15" s="163">
        <v>5040</v>
      </c>
      <c r="S15" s="162">
        <v>4917</v>
      </c>
      <c r="T15" s="167">
        <v>5539</v>
      </c>
      <c r="U15" s="79"/>
      <c r="V15" s="79"/>
      <c r="W15" s="79"/>
      <c r="X15" s="79"/>
    </row>
    <row r="16" spans="2:25" s="78" customFormat="1" ht="13.5" customHeight="1" x14ac:dyDescent="0.15">
      <c r="B16" s="66"/>
      <c r="C16" s="47">
        <v>8</v>
      </c>
      <c r="D16" s="70"/>
      <c r="E16" s="162">
        <v>0</v>
      </c>
      <c r="F16" s="163">
        <v>0</v>
      </c>
      <c r="G16" s="162">
        <v>0</v>
      </c>
      <c r="H16" s="167">
        <v>0</v>
      </c>
      <c r="I16" s="162">
        <v>0</v>
      </c>
      <c r="J16" s="163">
        <v>0</v>
      </c>
      <c r="K16" s="162">
        <v>0</v>
      </c>
      <c r="L16" s="167">
        <v>260</v>
      </c>
      <c r="M16" s="162">
        <v>3990</v>
      </c>
      <c r="N16" s="163">
        <v>4620</v>
      </c>
      <c r="O16" s="162">
        <v>4229</v>
      </c>
      <c r="P16" s="167">
        <v>2152</v>
      </c>
      <c r="Q16" s="162">
        <v>4830</v>
      </c>
      <c r="R16" s="163">
        <v>5145</v>
      </c>
      <c r="S16" s="162">
        <v>4979</v>
      </c>
      <c r="T16" s="167">
        <v>5006</v>
      </c>
      <c r="U16" s="79"/>
      <c r="V16" s="79"/>
      <c r="W16" s="79"/>
      <c r="X16" s="79"/>
    </row>
    <row r="17" spans="2:24" s="78" customFormat="1" ht="13.5" customHeight="1" x14ac:dyDescent="0.15">
      <c r="B17" s="66"/>
      <c r="C17" s="47">
        <v>9</v>
      </c>
      <c r="D17" s="70"/>
      <c r="E17" s="162">
        <v>0</v>
      </c>
      <c r="F17" s="163">
        <v>0</v>
      </c>
      <c r="G17" s="162">
        <v>0</v>
      </c>
      <c r="H17" s="167">
        <v>0</v>
      </c>
      <c r="I17" s="162">
        <v>0</v>
      </c>
      <c r="J17" s="163">
        <v>0</v>
      </c>
      <c r="K17" s="162">
        <v>0</v>
      </c>
      <c r="L17" s="167">
        <v>287</v>
      </c>
      <c r="M17" s="162">
        <v>4095</v>
      </c>
      <c r="N17" s="163">
        <v>4725</v>
      </c>
      <c r="O17" s="162">
        <v>4247</v>
      </c>
      <c r="P17" s="167">
        <v>2704</v>
      </c>
      <c r="Q17" s="162">
        <v>4725</v>
      </c>
      <c r="R17" s="163">
        <v>5040</v>
      </c>
      <c r="S17" s="162">
        <v>4867</v>
      </c>
      <c r="T17" s="167">
        <v>4034</v>
      </c>
      <c r="U17" s="79"/>
      <c r="V17" s="79"/>
      <c r="W17" s="79"/>
      <c r="X17" s="79"/>
    </row>
    <row r="18" spans="2:24" s="78" customFormat="1" ht="13.5" customHeight="1" x14ac:dyDescent="0.15">
      <c r="B18" s="66"/>
      <c r="C18" s="47">
        <v>10</v>
      </c>
      <c r="D18" s="70"/>
      <c r="E18" s="162">
        <v>0</v>
      </c>
      <c r="F18" s="163">
        <v>0</v>
      </c>
      <c r="G18" s="162">
        <v>0</v>
      </c>
      <c r="H18" s="167">
        <v>0</v>
      </c>
      <c r="I18" s="162">
        <v>0</v>
      </c>
      <c r="J18" s="163">
        <v>0</v>
      </c>
      <c r="K18" s="162">
        <v>0</v>
      </c>
      <c r="L18" s="167">
        <v>535</v>
      </c>
      <c r="M18" s="162">
        <v>3990</v>
      </c>
      <c r="N18" s="163">
        <v>4830</v>
      </c>
      <c r="O18" s="162">
        <v>4477</v>
      </c>
      <c r="P18" s="167">
        <v>2209</v>
      </c>
      <c r="Q18" s="162">
        <v>4725</v>
      </c>
      <c r="R18" s="163">
        <v>5040</v>
      </c>
      <c r="S18" s="162">
        <v>4893</v>
      </c>
      <c r="T18" s="167">
        <v>3945</v>
      </c>
      <c r="U18" s="79"/>
      <c r="V18" s="79"/>
      <c r="W18" s="79"/>
      <c r="X18" s="79"/>
    </row>
    <row r="19" spans="2:24" s="78" customFormat="1" ht="13.5" customHeight="1" x14ac:dyDescent="0.15">
      <c r="B19" s="66"/>
      <c r="C19" s="47">
        <v>11</v>
      </c>
      <c r="D19" s="70"/>
      <c r="E19" s="162">
        <v>0</v>
      </c>
      <c r="F19" s="163">
        <v>0</v>
      </c>
      <c r="G19" s="162">
        <v>0</v>
      </c>
      <c r="H19" s="167">
        <v>0</v>
      </c>
      <c r="I19" s="162">
        <v>0</v>
      </c>
      <c r="J19" s="163">
        <v>0</v>
      </c>
      <c r="K19" s="162">
        <v>0</v>
      </c>
      <c r="L19" s="167">
        <v>303</v>
      </c>
      <c r="M19" s="162">
        <v>4095</v>
      </c>
      <c r="N19" s="163">
        <v>4935</v>
      </c>
      <c r="O19" s="162">
        <v>4465</v>
      </c>
      <c r="P19" s="167">
        <v>2991</v>
      </c>
      <c r="Q19" s="162">
        <v>4830</v>
      </c>
      <c r="R19" s="163">
        <v>5040</v>
      </c>
      <c r="S19" s="162">
        <v>4895</v>
      </c>
      <c r="T19" s="167">
        <v>2143</v>
      </c>
      <c r="U19" s="79"/>
      <c r="V19" s="79"/>
      <c r="W19" s="79"/>
      <c r="X19" s="79"/>
    </row>
    <row r="20" spans="2:24" s="78" customFormat="1" ht="13.5" customHeight="1" x14ac:dyDescent="0.15">
      <c r="B20" s="66"/>
      <c r="C20" s="47">
        <v>12</v>
      </c>
      <c r="D20" s="70"/>
      <c r="E20" s="162">
        <v>0</v>
      </c>
      <c r="F20" s="163">
        <v>0</v>
      </c>
      <c r="G20" s="162">
        <v>0</v>
      </c>
      <c r="H20" s="167">
        <v>0</v>
      </c>
      <c r="I20" s="162">
        <v>0</v>
      </c>
      <c r="J20" s="163">
        <v>0</v>
      </c>
      <c r="K20" s="162">
        <v>0</v>
      </c>
      <c r="L20" s="167">
        <v>889</v>
      </c>
      <c r="M20" s="162">
        <v>4200</v>
      </c>
      <c r="N20" s="163">
        <v>4935</v>
      </c>
      <c r="O20" s="162">
        <v>4531</v>
      </c>
      <c r="P20" s="167">
        <v>3107</v>
      </c>
      <c r="Q20" s="162">
        <v>4935</v>
      </c>
      <c r="R20" s="163">
        <v>5250</v>
      </c>
      <c r="S20" s="162">
        <v>5053</v>
      </c>
      <c r="T20" s="167">
        <v>7594</v>
      </c>
      <c r="U20" s="79"/>
      <c r="V20" s="79"/>
      <c r="W20" s="79"/>
      <c r="X20" s="79"/>
    </row>
    <row r="21" spans="2:24" s="78" customFormat="1" ht="13.5" customHeight="1" x14ac:dyDescent="0.15">
      <c r="B21" s="66" t="s">
        <v>222</v>
      </c>
      <c r="C21" s="47">
        <v>1</v>
      </c>
      <c r="D21" s="70" t="s">
        <v>69</v>
      </c>
      <c r="E21" s="162">
        <v>0</v>
      </c>
      <c r="F21" s="163">
        <v>0</v>
      </c>
      <c r="G21" s="162">
        <v>0</v>
      </c>
      <c r="H21" s="167">
        <v>0</v>
      </c>
      <c r="I21" s="162">
        <v>0</v>
      </c>
      <c r="J21" s="163">
        <v>0</v>
      </c>
      <c r="K21" s="162">
        <v>0</v>
      </c>
      <c r="L21" s="167">
        <v>277</v>
      </c>
      <c r="M21" s="162">
        <v>3990</v>
      </c>
      <c r="N21" s="163">
        <v>4599</v>
      </c>
      <c r="O21" s="162">
        <v>4234</v>
      </c>
      <c r="P21" s="167">
        <v>2092</v>
      </c>
      <c r="Q21" s="162">
        <v>4830</v>
      </c>
      <c r="R21" s="163">
        <v>5250</v>
      </c>
      <c r="S21" s="162">
        <v>5034</v>
      </c>
      <c r="T21" s="167">
        <v>1427</v>
      </c>
      <c r="U21" s="79"/>
      <c r="V21" s="79"/>
      <c r="W21" s="79"/>
      <c r="X21" s="79"/>
    </row>
    <row r="22" spans="2:24" s="78" customFormat="1" ht="13.5" customHeight="1" x14ac:dyDescent="0.15">
      <c r="B22" s="66"/>
      <c r="C22" s="47">
        <v>2</v>
      </c>
      <c r="D22" s="70"/>
      <c r="E22" s="162">
        <v>0</v>
      </c>
      <c r="F22" s="163">
        <v>0</v>
      </c>
      <c r="G22" s="162">
        <v>0</v>
      </c>
      <c r="H22" s="167">
        <v>0</v>
      </c>
      <c r="I22" s="162">
        <v>0</v>
      </c>
      <c r="J22" s="163">
        <v>0</v>
      </c>
      <c r="K22" s="162">
        <v>0</v>
      </c>
      <c r="L22" s="167">
        <v>169</v>
      </c>
      <c r="M22" s="162">
        <v>3885</v>
      </c>
      <c r="N22" s="163">
        <v>4200</v>
      </c>
      <c r="O22" s="162">
        <v>3988</v>
      </c>
      <c r="P22" s="167">
        <v>2599</v>
      </c>
      <c r="Q22" s="162">
        <v>4725</v>
      </c>
      <c r="R22" s="163">
        <v>5250</v>
      </c>
      <c r="S22" s="162">
        <v>4857</v>
      </c>
      <c r="T22" s="167">
        <v>2117</v>
      </c>
      <c r="U22" s="79"/>
      <c r="V22" s="79"/>
      <c r="W22" s="79"/>
      <c r="X22" s="79"/>
    </row>
    <row r="23" spans="2:24" s="78" customFormat="1" ht="13.5" customHeight="1" x14ac:dyDescent="0.15">
      <c r="B23" s="74"/>
      <c r="C23" s="58">
        <v>3</v>
      </c>
      <c r="D23" s="71"/>
      <c r="E23" s="165">
        <v>0</v>
      </c>
      <c r="F23" s="166">
        <v>0</v>
      </c>
      <c r="G23" s="165">
        <v>0</v>
      </c>
      <c r="H23" s="168">
        <v>0</v>
      </c>
      <c r="I23" s="165">
        <v>0</v>
      </c>
      <c r="J23" s="166">
        <v>0</v>
      </c>
      <c r="K23" s="165">
        <v>0</v>
      </c>
      <c r="L23" s="168">
        <v>197</v>
      </c>
      <c r="M23" s="165">
        <v>3885</v>
      </c>
      <c r="N23" s="166">
        <v>4200</v>
      </c>
      <c r="O23" s="165">
        <v>3952</v>
      </c>
      <c r="P23" s="168">
        <v>2064</v>
      </c>
      <c r="Q23" s="207">
        <v>4830</v>
      </c>
      <c r="R23" s="207">
        <v>5408</v>
      </c>
      <c r="S23" s="207">
        <v>5110</v>
      </c>
      <c r="T23" s="208">
        <v>4457</v>
      </c>
      <c r="U23" s="79"/>
      <c r="V23" s="79"/>
      <c r="W23" s="79"/>
      <c r="X23" s="79"/>
    </row>
  </sheetData>
  <phoneticPr fontId="21"/>
  <pageMargins left="0.39370078740157483" right="0.39370078740157483" top="0.39370078740157483" bottom="0.39370078740157483" header="0" footer="0.19685039370078741"/>
  <pageSetup paperSize="9" firstPageNumber="43" orientation="landscape" useFirstPageNumber="1" r:id="rId1"/>
  <headerFooter alignWithMargins="0">
    <oddFooter>&amp;C-&amp;[41&amp;[-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V38"/>
  <sheetViews>
    <sheetView zoomScale="75" workbookViewId="0">
      <selection activeCell="C1" sqref="C1"/>
    </sheetView>
  </sheetViews>
  <sheetFormatPr defaultColWidth="7.5" defaultRowHeight="12" x14ac:dyDescent="0.15"/>
  <cols>
    <col min="1" max="1" width="1.625" style="129" customWidth="1"/>
    <col min="2" max="2" width="4.625" style="129" customWidth="1"/>
    <col min="3" max="4" width="2.875" style="129" customWidth="1"/>
    <col min="5" max="7" width="7.625" style="129" customWidth="1"/>
    <col min="8" max="8" width="9.125" style="129" customWidth="1"/>
    <col min="9" max="11" width="7.625" style="129" customWidth="1"/>
    <col min="12" max="12" width="9.125" style="129" customWidth="1"/>
    <col min="13" max="15" width="7.625" style="129" customWidth="1"/>
    <col min="16" max="16" width="9.125" style="129" customWidth="1"/>
    <col min="17" max="19" width="7.625" style="129" customWidth="1"/>
    <col min="20" max="20" width="9.125" style="129" customWidth="1"/>
    <col min="21" max="16384" width="7.5" style="129"/>
  </cols>
  <sheetData>
    <row r="1" spans="2:22" ht="15" customHeight="1" x14ac:dyDescent="0.15">
      <c r="B1" s="209"/>
      <c r="C1" s="209"/>
      <c r="D1" s="209"/>
    </row>
    <row r="2" spans="2:22" ht="12.75" customHeight="1" x14ac:dyDescent="0.15">
      <c r="B2" s="129" t="s">
        <v>363</v>
      </c>
      <c r="C2" s="210"/>
      <c r="D2" s="210"/>
    </row>
    <row r="3" spans="2:22" ht="12.75" customHeight="1" x14ac:dyDescent="0.15">
      <c r="B3" s="210"/>
      <c r="C3" s="210"/>
      <c r="D3" s="210"/>
      <c r="P3" s="211"/>
      <c r="T3" s="211" t="s">
        <v>81</v>
      </c>
    </row>
    <row r="4" spans="2:22" ht="3.75" customHeight="1" x14ac:dyDescent="0.15">
      <c r="B4" s="212"/>
      <c r="C4" s="212"/>
      <c r="D4" s="212"/>
      <c r="E4" s="212"/>
      <c r="F4" s="212"/>
      <c r="G4" s="212"/>
      <c r="H4" s="212"/>
      <c r="I4" s="212"/>
      <c r="J4" s="212"/>
      <c r="K4" s="212"/>
      <c r="L4" s="212"/>
      <c r="M4" s="212"/>
      <c r="N4" s="212"/>
      <c r="O4" s="212"/>
      <c r="P4" s="212"/>
      <c r="Q4" s="212"/>
      <c r="R4" s="212"/>
      <c r="S4" s="212"/>
      <c r="T4" s="212"/>
    </row>
    <row r="5" spans="2:22" ht="14.25" customHeight="1" x14ac:dyDescent="0.15">
      <c r="B5" s="213"/>
      <c r="C5" s="214" t="s">
        <v>364</v>
      </c>
      <c r="D5" s="215"/>
      <c r="E5" s="216">
        <v>4</v>
      </c>
      <c r="F5" s="217"/>
      <c r="G5" s="217"/>
      <c r="H5" s="218"/>
      <c r="I5" s="216">
        <v>3</v>
      </c>
      <c r="J5" s="217"/>
      <c r="K5" s="217"/>
      <c r="L5" s="218"/>
      <c r="M5" s="216">
        <v>2</v>
      </c>
      <c r="N5" s="217"/>
      <c r="O5" s="217"/>
      <c r="P5" s="218"/>
      <c r="Q5" s="216">
        <v>3</v>
      </c>
      <c r="R5" s="217"/>
      <c r="S5" s="217"/>
      <c r="T5" s="218"/>
    </row>
    <row r="6" spans="2:22" ht="14.25" customHeight="1" x14ac:dyDescent="0.15">
      <c r="B6" s="219"/>
      <c r="C6" s="214" t="s">
        <v>365</v>
      </c>
      <c r="D6" s="215"/>
      <c r="E6" s="216" t="s">
        <v>213</v>
      </c>
      <c r="F6" s="217"/>
      <c r="G6" s="217"/>
      <c r="H6" s="218"/>
      <c r="I6" s="216" t="s">
        <v>213</v>
      </c>
      <c r="J6" s="217"/>
      <c r="K6" s="217"/>
      <c r="L6" s="218"/>
      <c r="M6" s="216" t="s">
        <v>366</v>
      </c>
      <c r="N6" s="217"/>
      <c r="O6" s="217"/>
      <c r="P6" s="218"/>
      <c r="Q6" s="216" t="s">
        <v>215</v>
      </c>
      <c r="R6" s="217"/>
      <c r="S6" s="217"/>
      <c r="T6" s="218"/>
    </row>
    <row r="7" spans="2:22" ht="14.25" customHeight="1" x14ac:dyDescent="0.15">
      <c r="B7" s="220" t="s">
        <v>321</v>
      </c>
      <c r="C7" s="221"/>
      <c r="D7" s="151"/>
      <c r="E7" s="222" t="s">
        <v>276</v>
      </c>
      <c r="F7" s="222" t="s">
        <v>217</v>
      </c>
      <c r="G7" s="223" t="s">
        <v>218</v>
      </c>
      <c r="H7" s="222" t="s">
        <v>114</v>
      </c>
      <c r="I7" s="222" t="s">
        <v>276</v>
      </c>
      <c r="J7" s="222" t="s">
        <v>217</v>
      </c>
      <c r="K7" s="223" t="s">
        <v>218</v>
      </c>
      <c r="L7" s="222" t="s">
        <v>114</v>
      </c>
      <c r="M7" s="222" t="s">
        <v>276</v>
      </c>
      <c r="N7" s="222" t="s">
        <v>217</v>
      </c>
      <c r="O7" s="223" t="s">
        <v>218</v>
      </c>
      <c r="P7" s="222" t="s">
        <v>114</v>
      </c>
      <c r="Q7" s="222" t="s">
        <v>276</v>
      </c>
      <c r="R7" s="222" t="s">
        <v>217</v>
      </c>
      <c r="S7" s="223" t="s">
        <v>218</v>
      </c>
      <c r="T7" s="222" t="s">
        <v>114</v>
      </c>
    </row>
    <row r="8" spans="2:22" ht="14.25" customHeight="1" x14ac:dyDescent="0.15">
      <c r="B8" s="132" t="s">
        <v>118</v>
      </c>
      <c r="C8" s="131">
        <v>15</v>
      </c>
      <c r="D8" s="63" t="s">
        <v>67</v>
      </c>
      <c r="E8" s="224">
        <v>2741</v>
      </c>
      <c r="F8" s="224">
        <v>4200</v>
      </c>
      <c r="G8" s="224">
        <v>3375</v>
      </c>
      <c r="H8" s="224">
        <v>740765</v>
      </c>
      <c r="I8" s="224">
        <v>2100</v>
      </c>
      <c r="J8" s="224">
        <v>3360</v>
      </c>
      <c r="K8" s="224">
        <v>2741</v>
      </c>
      <c r="L8" s="224">
        <v>1830046</v>
      </c>
      <c r="M8" s="224"/>
      <c r="N8" s="224"/>
      <c r="O8" s="224"/>
      <c r="P8" s="224"/>
      <c r="Q8" s="224"/>
      <c r="R8" s="224"/>
      <c r="S8" s="224"/>
      <c r="T8" s="224"/>
    </row>
    <row r="9" spans="2:22" ht="14.25" customHeight="1" x14ac:dyDescent="0.15">
      <c r="B9" s="225"/>
      <c r="C9" s="226">
        <v>16</v>
      </c>
      <c r="D9" s="227"/>
      <c r="E9" s="228">
        <v>2940</v>
      </c>
      <c r="F9" s="228">
        <v>4072</v>
      </c>
      <c r="G9" s="228">
        <v>3440</v>
      </c>
      <c r="H9" s="228">
        <v>589518</v>
      </c>
      <c r="I9" s="228">
        <v>2415</v>
      </c>
      <c r="J9" s="228">
        <v>3465</v>
      </c>
      <c r="K9" s="228">
        <v>2898</v>
      </c>
      <c r="L9" s="228">
        <v>1300262</v>
      </c>
      <c r="M9" s="228"/>
      <c r="N9" s="228"/>
      <c r="O9" s="228"/>
      <c r="P9" s="228"/>
      <c r="Q9" s="228"/>
      <c r="R9" s="228"/>
      <c r="S9" s="228"/>
      <c r="T9" s="228"/>
    </row>
    <row r="10" spans="2:22" ht="14.25" customHeight="1" x14ac:dyDescent="0.15">
      <c r="B10" s="225"/>
      <c r="C10" s="226">
        <v>16</v>
      </c>
      <c r="D10" s="227"/>
      <c r="E10" s="228">
        <v>3098</v>
      </c>
      <c r="F10" s="228">
        <v>4148</v>
      </c>
      <c r="G10" s="228">
        <v>3542</v>
      </c>
      <c r="H10" s="228">
        <v>311212</v>
      </c>
      <c r="I10" s="228">
        <v>2783</v>
      </c>
      <c r="J10" s="228">
        <v>3308</v>
      </c>
      <c r="K10" s="228">
        <v>3036</v>
      </c>
      <c r="L10" s="228">
        <v>335260</v>
      </c>
      <c r="M10" s="228"/>
      <c r="N10" s="228"/>
      <c r="O10" s="228"/>
      <c r="P10" s="228"/>
      <c r="Q10" s="228"/>
      <c r="R10" s="228"/>
      <c r="S10" s="228"/>
      <c r="T10" s="228"/>
    </row>
    <row r="11" spans="2:22" ht="14.25" customHeight="1" x14ac:dyDescent="0.15">
      <c r="B11" s="225"/>
      <c r="C11" s="226">
        <v>17</v>
      </c>
      <c r="D11" s="227"/>
      <c r="E11" s="228">
        <v>3045</v>
      </c>
      <c r="F11" s="228">
        <v>4074</v>
      </c>
      <c r="G11" s="228">
        <v>3395</v>
      </c>
      <c r="H11" s="228">
        <v>1377261</v>
      </c>
      <c r="I11" s="228">
        <v>2702</v>
      </c>
      <c r="J11" s="228">
        <v>3570</v>
      </c>
      <c r="K11" s="228">
        <v>3117</v>
      </c>
      <c r="L11" s="228">
        <v>2053219</v>
      </c>
      <c r="M11" s="228"/>
      <c r="N11" s="228"/>
      <c r="O11" s="228"/>
      <c r="P11" s="228"/>
      <c r="Q11" s="228"/>
      <c r="R11" s="228"/>
      <c r="S11" s="228"/>
      <c r="T11" s="228"/>
    </row>
    <row r="12" spans="2:22" ht="14.25" customHeight="1" x14ac:dyDescent="0.15">
      <c r="B12" s="225"/>
      <c r="C12" s="226">
        <v>18</v>
      </c>
      <c r="D12" s="227"/>
      <c r="E12" s="228">
        <v>2940</v>
      </c>
      <c r="F12" s="228">
        <v>3990</v>
      </c>
      <c r="G12" s="228">
        <v>3362</v>
      </c>
      <c r="H12" s="228">
        <v>785896</v>
      </c>
      <c r="I12" s="228">
        <v>2700</v>
      </c>
      <c r="J12" s="228">
        <v>3465</v>
      </c>
      <c r="K12" s="228">
        <v>3090</v>
      </c>
      <c r="L12" s="228">
        <v>1570965</v>
      </c>
      <c r="M12" s="228">
        <v>1365</v>
      </c>
      <c r="N12" s="228">
        <v>1733</v>
      </c>
      <c r="O12" s="228">
        <v>1588</v>
      </c>
      <c r="P12" s="228">
        <v>83768</v>
      </c>
      <c r="Q12" s="228">
        <v>2100</v>
      </c>
      <c r="R12" s="228">
        <v>2730</v>
      </c>
      <c r="S12" s="228">
        <v>2405</v>
      </c>
      <c r="T12" s="228">
        <v>610797</v>
      </c>
    </row>
    <row r="13" spans="2:22" ht="14.25" customHeight="1" x14ac:dyDescent="0.15">
      <c r="B13" s="229"/>
      <c r="C13" s="230">
        <v>19</v>
      </c>
      <c r="D13" s="231"/>
      <c r="E13" s="232">
        <v>2940</v>
      </c>
      <c r="F13" s="232">
        <v>3833</v>
      </c>
      <c r="G13" s="232">
        <v>3312</v>
      </c>
      <c r="H13" s="232">
        <v>832060</v>
      </c>
      <c r="I13" s="165">
        <v>2667</v>
      </c>
      <c r="J13" s="166">
        <v>3255</v>
      </c>
      <c r="K13" s="165">
        <v>2999</v>
      </c>
      <c r="L13" s="168">
        <v>1372220</v>
      </c>
      <c r="M13" s="232">
        <v>1155</v>
      </c>
      <c r="N13" s="232">
        <v>1764</v>
      </c>
      <c r="O13" s="232">
        <v>1450</v>
      </c>
      <c r="P13" s="232">
        <v>844398</v>
      </c>
      <c r="Q13" s="232">
        <v>1943</v>
      </c>
      <c r="R13" s="232">
        <v>2536</v>
      </c>
      <c r="S13" s="232">
        <v>2329</v>
      </c>
      <c r="T13" s="232">
        <v>834916</v>
      </c>
    </row>
    <row r="14" spans="2:22" ht="14.25" customHeight="1" x14ac:dyDescent="0.15">
      <c r="B14" s="233" t="s">
        <v>367</v>
      </c>
      <c r="C14" s="234">
        <v>7</v>
      </c>
      <c r="D14" s="235" t="s">
        <v>69</v>
      </c>
      <c r="E14" s="224">
        <v>3150</v>
      </c>
      <c r="F14" s="224">
        <v>3570</v>
      </c>
      <c r="G14" s="224">
        <v>3319</v>
      </c>
      <c r="H14" s="224">
        <v>61763</v>
      </c>
      <c r="I14" s="224">
        <v>2720</v>
      </c>
      <c r="J14" s="224">
        <v>3150</v>
      </c>
      <c r="K14" s="224">
        <v>3006</v>
      </c>
      <c r="L14" s="224">
        <v>120209</v>
      </c>
      <c r="M14" s="224"/>
      <c r="N14" s="224"/>
      <c r="O14" s="224"/>
      <c r="P14" s="224"/>
      <c r="Q14" s="224">
        <v>2205</v>
      </c>
      <c r="R14" s="224">
        <v>2573</v>
      </c>
      <c r="S14" s="224">
        <v>2379</v>
      </c>
      <c r="T14" s="224">
        <v>74551</v>
      </c>
      <c r="V14" s="236"/>
    </row>
    <row r="15" spans="2:22" ht="14.25" customHeight="1" x14ac:dyDescent="0.15">
      <c r="B15" s="233"/>
      <c r="C15" s="237">
        <v>8</v>
      </c>
      <c r="D15" s="235"/>
      <c r="E15" s="228">
        <v>3045</v>
      </c>
      <c r="F15" s="228">
        <v>3518</v>
      </c>
      <c r="G15" s="228">
        <v>3232</v>
      </c>
      <c r="H15" s="228">
        <v>66413</v>
      </c>
      <c r="I15" s="228">
        <v>2700</v>
      </c>
      <c r="J15" s="228">
        <v>3150</v>
      </c>
      <c r="K15" s="228">
        <v>2976</v>
      </c>
      <c r="L15" s="228">
        <v>165026</v>
      </c>
      <c r="M15" s="228"/>
      <c r="N15" s="228"/>
      <c r="O15" s="228"/>
      <c r="P15" s="228"/>
      <c r="Q15" s="228">
        <v>2205</v>
      </c>
      <c r="R15" s="228">
        <v>2510</v>
      </c>
      <c r="S15" s="228">
        <v>2377</v>
      </c>
      <c r="T15" s="228">
        <v>50104</v>
      </c>
    </row>
    <row r="16" spans="2:22" ht="14.25" customHeight="1" x14ac:dyDescent="0.15">
      <c r="B16" s="233"/>
      <c r="C16" s="237">
        <v>9</v>
      </c>
      <c r="D16" s="235"/>
      <c r="E16" s="228">
        <v>3255</v>
      </c>
      <c r="F16" s="228">
        <v>3570</v>
      </c>
      <c r="G16" s="228">
        <v>3384</v>
      </c>
      <c r="H16" s="228">
        <v>42160</v>
      </c>
      <c r="I16" s="228">
        <v>2867</v>
      </c>
      <c r="J16" s="228">
        <v>3282</v>
      </c>
      <c r="K16" s="228">
        <v>3090</v>
      </c>
      <c r="L16" s="228">
        <v>109541</v>
      </c>
      <c r="M16" s="228"/>
      <c r="N16" s="228"/>
      <c r="O16" s="228"/>
      <c r="P16" s="228"/>
      <c r="Q16" s="228">
        <v>2258</v>
      </c>
      <c r="R16" s="228">
        <v>2625</v>
      </c>
      <c r="S16" s="228">
        <v>2421</v>
      </c>
      <c r="T16" s="228">
        <v>60548</v>
      </c>
    </row>
    <row r="17" spans="2:20" ht="14.25" customHeight="1" x14ac:dyDescent="0.15">
      <c r="B17" s="233"/>
      <c r="C17" s="237">
        <v>10</v>
      </c>
      <c r="D17" s="235"/>
      <c r="E17" s="228">
        <v>3308</v>
      </c>
      <c r="F17" s="228">
        <v>3675</v>
      </c>
      <c r="G17" s="228">
        <v>3463</v>
      </c>
      <c r="H17" s="228">
        <v>69177</v>
      </c>
      <c r="I17" s="228">
        <v>2926</v>
      </c>
      <c r="J17" s="228">
        <v>3203</v>
      </c>
      <c r="K17" s="228">
        <v>3074</v>
      </c>
      <c r="L17" s="228">
        <v>109141</v>
      </c>
      <c r="M17" s="228"/>
      <c r="N17" s="228"/>
      <c r="O17" s="228"/>
      <c r="P17" s="228"/>
      <c r="Q17" s="228">
        <v>2310</v>
      </c>
      <c r="R17" s="228">
        <v>2625</v>
      </c>
      <c r="S17" s="228">
        <v>2423</v>
      </c>
      <c r="T17" s="228">
        <v>65321</v>
      </c>
    </row>
    <row r="18" spans="2:20" ht="14.25" customHeight="1" x14ac:dyDescent="0.15">
      <c r="B18" s="233"/>
      <c r="C18" s="237">
        <v>11</v>
      </c>
      <c r="D18" s="235"/>
      <c r="E18" s="228">
        <v>3360</v>
      </c>
      <c r="F18" s="228">
        <v>3707</v>
      </c>
      <c r="G18" s="228">
        <v>3500</v>
      </c>
      <c r="H18" s="228">
        <v>62484</v>
      </c>
      <c r="I18" s="228">
        <v>2940</v>
      </c>
      <c r="J18" s="228">
        <v>3465</v>
      </c>
      <c r="K18" s="228">
        <v>3191</v>
      </c>
      <c r="L18" s="228">
        <v>148070</v>
      </c>
      <c r="M18" s="228"/>
      <c r="N18" s="228"/>
      <c r="O18" s="228"/>
      <c r="P18" s="228"/>
      <c r="Q18" s="228">
        <v>2310</v>
      </c>
      <c r="R18" s="228">
        <v>2636</v>
      </c>
      <c r="S18" s="228">
        <v>2418</v>
      </c>
      <c r="T18" s="228">
        <v>55594</v>
      </c>
    </row>
    <row r="19" spans="2:20" ht="14.25" customHeight="1" x14ac:dyDescent="0.15">
      <c r="B19" s="233"/>
      <c r="C19" s="237">
        <v>12</v>
      </c>
      <c r="D19" s="235"/>
      <c r="E19" s="228">
        <v>3360</v>
      </c>
      <c r="F19" s="228">
        <v>3990</v>
      </c>
      <c r="G19" s="228">
        <v>3582</v>
      </c>
      <c r="H19" s="228">
        <v>114913</v>
      </c>
      <c r="I19" s="228">
        <v>2940</v>
      </c>
      <c r="J19" s="228">
        <v>3465</v>
      </c>
      <c r="K19" s="228">
        <v>3267</v>
      </c>
      <c r="L19" s="228">
        <v>209179</v>
      </c>
      <c r="M19" s="228">
        <v>1365</v>
      </c>
      <c r="N19" s="228">
        <v>1733</v>
      </c>
      <c r="O19" s="228">
        <v>1588</v>
      </c>
      <c r="P19" s="228">
        <v>83768</v>
      </c>
      <c r="Q19" s="228">
        <v>2415</v>
      </c>
      <c r="R19" s="228">
        <v>2730</v>
      </c>
      <c r="S19" s="228">
        <v>2513</v>
      </c>
      <c r="T19" s="228">
        <v>84709</v>
      </c>
    </row>
    <row r="20" spans="2:20" ht="14.25" customHeight="1" x14ac:dyDescent="0.15">
      <c r="B20" s="233" t="s">
        <v>221</v>
      </c>
      <c r="C20" s="237">
        <v>1</v>
      </c>
      <c r="D20" s="235" t="s">
        <v>69</v>
      </c>
      <c r="E20" s="228">
        <v>3045</v>
      </c>
      <c r="F20" s="228">
        <v>3833</v>
      </c>
      <c r="G20" s="228">
        <v>3399</v>
      </c>
      <c r="H20" s="228">
        <v>85579</v>
      </c>
      <c r="I20" s="228">
        <v>2867</v>
      </c>
      <c r="J20" s="228">
        <v>3150</v>
      </c>
      <c r="K20" s="228">
        <v>3036</v>
      </c>
      <c r="L20" s="228">
        <v>154995</v>
      </c>
      <c r="M20" s="228">
        <v>1365</v>
      </c>
      <c r="N20" s="228">
        <v>1764</v>
      </c>
      <c r="O20" s="228">
        <v>1593</v>
      </c>
      <c r="P20" s="228">
        <v>80911</v>
      </c>
      <c r="Q20" s="228">
        <v>2205</v>
      </c>
      <c r="R20" s="228">
        <v>2520</v>
      </c>
      <c r="S20" s="228">
        <v>2389</v>
      </c>
      <c r="T20" s="228">
        <v>72422</v>
      </c>
    </row>
    <row r="21" spans="2:20" ht="14.25" customHeight="1" x14ac:dyDescent="0.15">
      <c r="B21" s="233"/>
      <c r="C21" s="237">
        <v>2</v>
      </c>
      <c r="D21" s="235"/>
      <c r="E21" s="228">
        <v>2940</v>
      </c>
      <c r="F21" s="228">
        <v>3570</v>
      </c>
      <c r="G21" s="228">
        <v>3273</v>
      </c>
      <c r="H21" s="228">
        <v>53873</v>
      </c>
      <c r="I21" s="228">
        <v>2760</v>
      </c>
      <c r="J21" s="228">
        <v>3045</v>
      </c>
      <c r="K21" s="228">
        <v>2917</v>
      </c>
      <c r="L21" s="228">
        <v>109769</v>
      </c>
      <c r="M21" s="228">
        <v>1365</v>
      </c>
      <c r="N21" s="228">
        <v>1632</v>
      </c>
      <c r="O21" s="228">
        <v>1527</v>
      </c>
      <c r="P21" s="228">
        <v>62410</v>
      </c>
      <c r="Q21" s="228">
        <v>2153</v>
      </c>
      <c r="R21" s="228">
        <v>2510</v>
      </c>
      <c r="S21" s="228">
        <v>2370</v>
      </c>
      <c r="T21" s="228">
        <v>68692</v>
      </c>
    </row>
    <row r="22" spans="2:20" ht="14.25" customHeight="1" x14ac:dyDescent="0.15">
      <c r="B22" s="233"/>
      <c r="C22" s="237">
        <v>3</v>
      </c>
      <c r="D22" s="235"/>
      <c r="E22" s="228">
        <v>3045</v>
      </c>
      <c r="F22" s="228">
        <v>3675</v>
      </c>
      <c r="G22" s="228">
        <v>3306</v>
      </c>
      <c r="H22" s="228">
        <v>62733.4</v>
      </c>
      <c r="I22" s="228">
        <v>2783</v>
      </c>
      <c r="J22" s="228">
        <v>3119</v>
      </c>
      <c r="K22" s="228">
        <v>2975</v>
      </c>
      <c r="L22" s="228">
        <v>85239</v>
      </c>
      <c r="M22" s="228">
        <v>1365</v>
      </c>
      <c r="N22" s="228">
        <v>1712</v>
      </c>
      <c r="O22" s="228">
        <v>1548</v>
      </c>
      <c r="P22" s="228">
        <v>70721</v>
      </c>
      <c r="Q22" s="228">
        <v>2310</v>
      </c>
      <c r="R22" s="228">
        <v>2536</v>
      </c>
      <c r="S22" s="228">
        <v>2412</v>
      </c>
      <c r="T22" s="228">
        <v>71518</v>
      </c>
    </row>
    <row r="23" spans="2:20" ht="14.25" customHeight="1" x14ac:dyDescent="0.15">
      <c r="B23" s="233"/>
      <c r="C23" s="237">
        <v>4</v>
      </c>
      <c r="D23" s="235"/>
      <c r="E23" s="228">
        <v>3150</v>
      </c>
      <c r="F23" s="228">
        <v>3570</v>
      </c>
      <c r="G23" s="228">
        <v>3347</v>
      </c>
      <c r="H23" s="228">
        <v>57035</v>
      </c>
      <c r="I23" s="228">
        <v>2783</v>
      </c>
      <c r="J23" s="228">
        <v>3150</v>
      </c>
      <c r="K23" s="228">
        <v>3037</v>
      </c>
      <c r="L23" s="228">
        <v>97007</v>
      </c>
      <c r="M23" s="228">
        <v>1470</v>
      </c>
      <c r="N23" s="228">
        <v>1733</v>
      </c>
      <c r="O23" s="228">
        <v>1589</v>
      </c>
      <c r="P23" s="228">
        <v>50334</v>
      </c>
      <c r="Q23" s="228">
        <v>2258</v>
      </c>
      <c r="R23" s="228">
        <v>2520</v>
      </c>
      <c r="S23" s="228">
        <v>2389</v>
      </c>
      <c r="T23" s="228">
        <v>64483</v>
      </c>
    </row>
    <row r="24" spans="2:20" ht="14.25" customHeight="1" x14ac:dyDescent="0.15">
      <c r="B24" s="233"/>
      <c r="C24" s="237">
        <v>5</v>
      </c>
      <c r="D24" s="235"/>
      <c r="E24" s="228">
        <v>3098</v>
      </c>
      <c r="F24" s="228">
        <v>3518</v>
      </c>
      <c r="G24" s="228">
        <v>3316</v>
      </c>
      <c r="H24" s="228">
        <v>82878</v>
      </c>
      <c r="I24" s="228">
        <v>2835</v>
      </c>
      <c r="J24" s="228">
        <v>3150</v>
      </c>
      <c r="K24" s="228">
        <v>2998</v>
      </c>
      <c r="L24" s="228">
        <v>139188</v>
      </c>
      <c r="M24" s="228">
        <v>1365</v>
      </c>
      <c r="N24" s="228">
        <v>1638</v>
      </c>
      <c r="O24" s="228">
        <v>1518</v>
      </c>
      <c r="P24" s="228">
        <v>87379</v>
      </c>
      <c r="Q24" s="228">
        <v>2153</v>
      </c>
      <c r="R24" s="228">
        <v>2510</v>
      </c>
      <c r="S24" s="228">
        <v>2338</v>
      </c>
      <c r="T24" s="228">
        <v>79889</v>
      </c>
    </row>
    <row r="25" spans="2:20" ht="14.25" customHeight="1" x14ac:dyDescent="0.15">
      <c r="B25" s="233"/>
      <c r="C25" s="237">
        <v>6</v>
      </c>
      <c r="D25" s="235"/>
      <c r="E25" s="228">
        <v>3024</v>
      </c>
      <c r="F25" s="228">
        <v>3444</v>
      </c>
      <c r="G25" s="228">
        <v>3216</v>
      </c>
      <c r="H25" s="228">
        <v>56884</v>
      </c>
      <c r="I25" s="228">
        <v>2730</v>
      </c>
      <c r="J25" s="228">
        <v>3024</v>
      </c>
      <c r="K25" s="228">
        <v>2856</v>
      </c>
      <c r="L25" s="228">
        <v>104865</v>
      </c>
      <c r="M25" s="228">
        <v>1319</v>
      </c>
      <c r="N25" s="228">
        <v>1638</v>
      </c>
      <c r="O25" s="228">
        <v>1449</v>
      </c>
      <c r="P25" s="228">
        <v>59501</v>
      </c>
      <c r="Q25" s="228">
        <v>2100</v>
      </c>
      <c r="R25" s="228">
        <v>2510</v>
      </c>
      <c r="S25" s="228">
        <v>2300</v>
      </c>
      <c r="T25" s="228">
        <v>58041</v>
      </c>
    </row>
    <row r="26" spans="2:20" ht="14.25" customHeight="1" x14ac:dyDescent="0.15">
      <c r="B26" s="233"/>
      <c r="C26" s="237">
        <v>7</v>
      </c>
      <c r="D26" s="235"/>
      <c r="E26" s="228">
        <v>2940</v>
      </c>
      <c r="F26" s="228">
        <v>3413</v>
      </c>
      <c r="G26" s="228">
        <v>3218</v>
      </c>
      <c r="H26" s="228">
        <v>60662</v>
      </c>
      <c r="I26" s="228">
        <v>2667</v>
      </c>
      <c r="J26" s="228">
        <v>3045</v>
      </c>
      <c r="K26" s="228">
        <v>2883</v>
      </c>
      <c r="L26" s="228">
        <v>92711</v>
      </c>
      <c r="M26" s="228">
        <v>1214</v>
      </c>
      <c r="N26" s="228">
        <v>1532</v>
      </c>
      <c r="O26" s="228">
        <v>1366</v>
      </c>
      <c r="P26" s="228">
        <v>76770</v>
      </c>
      <c r="Q26" s="228">
        <v>2048</v>
      </c>
      <c r="R26" s="228">
        <v>2420</v>
      </c>
      <c r="S26" s="228">
        <v>2268</v>
      </c>
      <c r="T26" s="228">
        <v>75284</v>
      </c>
    </row>
    <row r="27" spans="2:20" ht="14.25" customHeight="1" x14ac:dyDescent="0.15">
      <c r="B27" s="66"/>
      <c r="C27" s="237">
        <v>8</v>
      </c>
      <c r="D27" s="70"/>
      <c r="E27" s="228">
        <v>3098</v>
      </c>
      <c r="F27" s="228">
        <v>3528</v>
      </c>
      <c r="G27" s="228">
        <v>3276</v>
      </c>
      <c r="H27" s="228">
        <v>72386</v>
      </c>
      <c r="I27" s="228">
        <v>2725</v>
      </c>
      <c r="J27" s="228">
        <v>3098</v>
      </c>
      <c r="K27" s="228">
        <v>2935</v>
      </c>
      <c r="L27" s="228">
        <v>136123</v>
      </c>
      <c r="M27" s="228">
        <v>1260</v>
      </c>
      <c r="N27" s="228">
        <v>1601</v>
      </c>
      <c r="O27" s="228">
        <v>1395</v>
      </c>
      <c r="P27" s="228">
        <v>71899</v>
      </c>
      <c r="Q27" s="228">
        <v>2139</v>
      </c>
      <c r="R27" s="228">
        <v>2447</v>
      </c>
      <c r="S27" s="228">
        <v>2345</v>
      </c>
      <c r="T27" s="228">
        <v>62571</v>
      </c>
    </row>
    <row r="28" spans="2:20" ht="14.25" customHeight="1" x14ac:dyDescent="0.15">
      <c r="B28" s="66"/>
      <c r="C28" s="47">
        <v>9</v>
      </c>
      <c r="D28" s="70"/>
      <c r="E28" s="228">
        <v>3150</v>
      </c>
      <c r="F28" s="228">
        <v>3570</v>
      </c>
      <c r="G28" s="228">
        <v>3343</v>
      </c>
      <c r="H28" s="228">
        <v>52704</v>
      </c>
      <c r="I28" s="228">
        <v>2867</v>
      </c>
      <c r="J28" s="228">
        <v>3203</v>
      </c>
      <c r="K28" s="228">
        <v>3058</v>
      </c>
      <c r="L28" s="228">
        <v>99801</v>
      </c>
      <c r="M28" s="228">
        <v>1239</v>
      </c>
      <c r="N28" s="228">
        <v>1601</v>
      </c>
      <c r="O28" s="228">
        <v>1372</v>
      </c>
      <c r="P28" s="228">
        <v>63733</v>
      </c>
      <c r="Q28" s="228">
        <v>2100</v>
      </c>
      <c r="R28" s="228">
        <v>2520</v>
      </c>
      <c r="S28" s="228">
        <v>2366</v>
      </c>
      <c r="T28" s="228">
        <v>68721</v>
      </c>
    </row>
    <row r="29" spans="2:20" ht="14.25" customHeight="1" x14ac:dyDescent="0.15">
      <c r="B29" s="66"/>
      <c r="C29" s="47">
        <v>10</v>
      </c>
      <c r="D29" s="70"/>
      <c r="E29" s="228">
        <v>3150</v>
      </c>
      <c r="F29" s="228">
        <v>3570</v>
      </c>
      <c r="G29" s="228">
        <v>3356</v>
      </c>
      <c r="H29" s="228">
        <v>64915</v>
      </c>
      <c r="I29" s="228">
        <v>2810</v>
      </c>
      <c r="J29" s="228">
        <v>3255</v>
      </c>
      <c r="K29" s="228">
        <v>3048</v>
      </c>
      <c r="L29" s="228">
        <v>133186</v>
      </c>
      <c r="M29" s="228">
        <v>1155</v>
      </c>
      <c r="N29" s="228">
        <v>1523</v>
      </c>
      <c r="O29" s="228">
        <v>1315</v>
      </c>
      <c r="P29" s="228">
        <v>82989</v>
      </c>
      <c r="Q29" s="228">
        <v>2048</v>
      </c>
      <c r="R29" s="228">
        <v>2520</v>
      </c>
      <c r="S29" s="228">
        <v>2293</v>
      </c>
      <c r="T29" s="228">
        <v>74458</v>
      </c>
    </row>
    <row r="30" spans="2:20" ht="14.25" customHeight="1" x14ac:dyDescent="0.15">
      <c r="B30" s="66"/>
      <c r="C30" s="47">
        <v>11</v>
      </c>
      <c r="D30" s="70"/>
      <c r="E30" s="228">
        <v>3045</v>
      </c>
      <c r="F30" s="228">
        <v>3570</v>
      </c>
      <c r="G30" s="228">
        <v>3276</v>
      </c>
      <c r="H30" s="228">
        <v>57383</v>
      </c>
      <c r="I30" s="228">
        <v>2730</v>
      </c>
      <c r="J30" s="228">
        <v>3098</v>
      </c>
      <c r="K30" s="228">
        <v>2926</v>
      </c>
      <c r="L30" s="228">
        <v>87927</v>
      </c>
      <c r="M30" s="228">
        <v>1208</v>
      </c>
      <c r="N30" s="228">
        <v>1523</v>
      </c>
      <c r="O30" s="228">
        <v>1327</v>
      </c>
      <c r="P30" s="228">
        <v>71039</v>
      </c>
      <c r="Q30" s="228">
        <v>1943</v>
      </c>
      <c r="R30" s="228">
        <v>2468</v>
      </c>
      <c r="S30" s="228">
        <v>2245</v>
      </c>
      <c r="T30" s="228">
        <v>58466</v>
      </c>
    </row>
    <row r="31" spans="2:20" ht="14.25" customHeight="1" x14ac:dyDescent="0.15">
      <c r="B31" s="66"/>
      <c r="C31" s="47">
        <v>12</v>
      </c>
      <c r="D31" s="70"/>
      <c r="E31" s="228">
        <v>3150</v>
      </c>
      <c r="F31" s="228">
        <v>3728</v>
      </c>
      <c r="G31" s="228">
        <v>3383</v>
      </c>
      <c r="H31" s="228">
        <v>125028</v>
      </c>
      <c r="I31" s="228">
        <v>2783</v>
      </c>
      <c r="J31" s="228">
        <v>3255</v>
      </c>
      <c r="K31" s="228">
        <v>3073</v>
      </c>
      <c r="L31" s="228">
        <v>131409</v>
      </c>
      <c r="M31" s="228">
        <v>1260</v>
      </c>
      <c r="N31" s="228">
        <v>1523</v>
      </c>
      <c r="O31" s="228">
        <v>1384</v>
      </c>
      <c r="P31" s="228">
        <v>66713</v>
      </c>
      <c r="Q31" s="228">
        <v>1995</v>
      </c>
      <c r="R31" s="228">
        <v>2499</v>
      </c>
      <c r="S31" s="228">
        <v>2295</v>
      </c>
      <c r="T31" s="228">
        <v>80372</v>
      </c>
    </row>
    <row r="32" spans="2:20" ht="14.25" customHeight="1" x14ac:dyDescent="0.15">
      <c r="B32" s="66" t="s">
        <v>222</v>
      </c>
      <c r="C32" s="47">
        <v>1</v>
      </c>
      <c r="D32" s="70" t="s">
        <v>69</v>
      </c>
      <c r="E32" s="228">
        <v>3098</v>
      </c>
      <c r="F32" s="228">
        <v>3570</v>
      </c>
      <c r="G32" s="228">
        <v>3274</v>
      </c>
      <c r="H32" s="228">
        <v>36803</v>
      </c>
      <c r="I32" s="228">
        <v>2699</v>
      </c>
      <c r="J32" s="228">
        <v>3150</v>
      </c>
      <c r="K32" s="228">
        <v>2899</v>
      </c>
      <c r="L32" s="228">
        <v>141025</v>
      </c>
      <c r="M32" s="228">
        <v>1313</v>
      </c>
      <c r="N32" s="228">
        <v>1554</v>
      </c>
      <c r="O32" s="228">
        <v>1379</v>
      </c>
      <c r="P32" s="228">
        <v>77363</v>
      </c>
      <c r="Q32" s="228">
        <v>1995</v>
      </c>
      <c r="R32" s="228">
        <v>2510</v>
      </c>
      <c r="S32" s="228">
        <v>2276</v>
      </c>
      <c r="T32" s="228">
        <v>87924</v>
      </c>
    </row>
    <row r="33" spans="2:20" ht="14.25" customHeight="1" x14ac:dyDescent="0.15">
      <c r="B33" s="66"/>
      <c r="C33" s="47">
        <v>2</v>
      </c>
      <c r="D33" s="70"/>
      <c r="E33" s="228">
        <v>2940</v>
      </c>
      <c r="F33" s="228">
        <v>3360</v>
      </c>
      <c r="G33" s="228">
        <v>3120</v>
      </c>
      <c r="H33" s="228">
        <v>39103</v>
      </c>
      <c r="I33" s="228">
        <v>2625</v>
      </c>
      <c r="J33" s="228">
        <v>2940</v>
      </c>
      <c r="K33" s="228">
        <v>2826</v>
      </c>
      <c r="L33" s="228">
        <v>82130</v>
      </c>
      <c r="M33" s="228">
        <v>1313</v>
      </c>
      <c r="N33" s="228">
        <v>1554</v>
      </c>
      <c r="O33" s="228">
        <v>1425</v>
      </c>
      <c r="P33" s="228">
        <v>64938</v>
      </c>
      <c r="Q33" s="228">
        <v>1995</v>
      </c>
      <c r="R33" s="228">
        <v>2430</v>
      </c>
      <c r="S33" s="228">
        <v>2267</v>
      </c>
      <c r="T33" s="228">
        <v>67188</v>
      </c>
    </row>
    <row r="34" spans="2:20" ht="14.25" customHeight="1" x14ac:dyDescent="0.15">
      <c r="B34" s="74"/>
      <c r="C34" s="237">
        <v>3</v>
      </c>
      <c r="D34" s="71"/>
      <c r="E34" s="232">
        <v>2889</v>
      </c>
      <c r="F34" s="232">
        <v>3318</v>
      </c>
      <c r="G34" s="232">
        <v>3133</v>
      </c>
      <c r="H34" s="232">
        <v>55532</v>
      </c>
      <c r="I34" s="165">
        <v>2520</v>
      </c>
      <c r="J34" s="165">
        <v>2993</v>
      </c>
      <c r="K34" s="165">
        <v>2806</v>
      </c>
      <c r="L34" s="165">
        <v>74903</v>
      </c>
      <c r="M34" s="162">
        <v>1260</v>
      </c>
      <c r="N34" s="162">
        <v>1575</v>
      </c>
      <c r="O34" s="162">
        <v>1425</v>
      </c>
      <c r="P34" s="162">
        <v>77690</v>
      </c>
      <c r="Q34" s="165">
        <v>1995</v>
      </c>
      <c r="R34" s="165">
        <v>2468</v>
      </c>
      <c r="S34" s="165">
        <v>2270</v>
      </c>
      <c r="T34" s="165">
        <v>75814</v>
      </c>
    </row>
    <row r="35" spans="2:20" ht="3.75" customHeight="1" x14ac:dyDescent="0.15">
      <c r="B35" s="234"/>
      <c r="C35" s="234"/>
      <c r="D35" s="234"/>
      <c r="E35" s="238"/>
      <c r="F35" s="238"/>
      <c r="G35" s="238"/>
      <c r="H35" s="238"/>
      <c r="I35" s="238"/>
      <c r="J35" s="238"/>
      <c r="K35" s="238"/>
      <c r="L35" s="238"/>
      <c r="M35" s="238"/>
      <c r="N35" s="238"/>
      <c r="O35" s="238"/>
      <c r="P35" s="238"/>
      <c r="Q35" s="238"/>
      <c r="R35" s="238"/>
      <c r="S35" s="238"/>
      <c r="T35" s="238"/>
    </row>
    <row r="36" spans="2:20" ht="13.5" customHeight="1" x14ac:dyDescent="0.15">
      <c r="B36" s="128" t="s">
        <v>119</v>
      </c>
      <c r="C36" s="129" t="s">
        <v>123</v>
      </c>
    </row>
    <row r="37" spans="2:20" ht="13.5" customHeight="1" x14ac:dyDescent="0.15">
      <c r="B37" s="130" t="s">
        <v>73</v>
      </c>
      <c r="C37" s="129" t="s">
        <v>126</v>
      </c>
    </row>
    <row r="38" spans="2:20" ht="13.5" customHeight="1" x14ac:dyDescent="0.15">
      <c r="B38" s="130" t="s">
        <v>125</v>
      </c>
      <c r="C38" s="48" t="s">
        <v>223</v>
      </c>
    </row>
  </sheetData>
  <phoneticPr fontId="21"/>
  <pageMargins left="0.39370078740157483" right="0.39370078740157483" top="0.39370078740157483" bottom="0.39370078740157483" header="0" footer="0.19685039370078741"/>
  <pageSetup paperSize="9" firstPageNumber="44"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9"/>
  <sheetViews>
    <sheetView zoomScale="75" workbookViewId="0">
      <selection activeCell="C1" sqref="C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2"/>
      <c r="C1" s="172"/>
      <c r="D1" s="172"/>
    </row>
    <row r="2" spans="1:24" ht="12.75" customHeight="1" x14ac:dyDescent="0.15">
      <c r="B2" s="48" t="s">
        <v>368</v>
      </c>
      <c r="C2" s="146"/>
      <c r="D2" s="146"/>
    </row>
    <row r="3" spans="1:24" ht="12.75" customHeight="1" x14ac:dyDescent="0.15">
      <c r="B3" s="146"/>
      <c r="C3" s="146"/>
      <c r="D3" s="146"/>
      <c r="X3" s="49" t="s">
        <v>81</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9" t="s">
        <v>318</v>
      </c>
      <c r="D5" s="240"/>
      <c r="E5" s="50" t="s">
        <v>369</v>
      </c>
      <c r="F5" s="206"/>
      <c r="G5" s="206"/>
      <c r="H5" s="241"/>
      <c r="I5" s="50" t="s">
        <v>370</v>
      </c>
      <c r="J5" s="206"/>
      <c r="K5" s="206"/>
      <c r="L5" s="241"/>
      <c r="M5" s="50" t="s">
        <v>371</v>
      </c>
      <c r="N5" s="206"/>
      <c r="O5" s="206"/>
      <c r="P5" s="241"/>
      <c r="Q5" s="50" t="s">
        <v>372</v>
      </c>
      <c r="R5" s="206"/>
      <c r="S5" s="206"/>
      <c r="T5" s="241"/>
      <c r="U5" s="50" t="s">
        <v>373</v>
      </c>
      <c r="V5" s="206"/>
      <c r="W5" s="206"/>
      <c r="X5" s="241"/>
    </row>
    <row r="6" spans="1:24" ht="12" customHeight="1" x14ac:dyDescent="0.15">
      <c r="A6" s="70"/>
      <c r="B6" s="65"/>
      <c r="C6" s="57"/>
      <c r="D6" s="71"/>
      <c r="E6" s="57" t="s">
        <v>374</v>
      </c>
      <c r="F6" s="242"/>
      <c r="G6" s="242"/>
      <c r="H6" s="243"/>
      <c r="I6" s="57"/>
      <c r="J6" s="242"/>
      <c r="K6" s="242"/>
      <c r="L6" s="243"/>
      <c r="M6" s="57" t="s">
        <v>375</v>
      </c>
      <c r="N6" s="242"/>
      <c r="O6" s="242"/>
      <c r="P6" s="243"/>
      <c r="Q6" s="57" t="s">
        <v>376</v>
      </c>
      <c r="R6" s="242"/>
      <c r="S6" s="242"/>
      <c r="T6" s="243"/>
      <c r="U6" s="57"/>
      <c r="V6" s="242"/>
      <c r="W6" s="242"/>
      <c r="X6" s="243"/>
    </row>
    <row r="7" spans="1:24" ht="12" customHeight="1" x14ac:dyDescent="0.15">
      <c r="A7" s="70"/>
      <c r="B7" s="155" t="s">
        <v>377</v>
      </c>
      <c r="C7" s="156"/>
      <c r="D7" s="157"/>
      <c r="E7" s="178" t="s">
        <v>276</v>
      </c>
      <c r="F7" s="178" t="s">
        <v>217</v>
      </c>
      <c r="G7" s="178" t="s">
        <v>332</v>
      </c>
      <c r="H7" s="178" t="s">
        <v>114</v>
      </c>
      <c r="I7" s="178" t="s">
        <v>276</v>
      </c>
      <c r="J7" s="178" t="s">
        <v>217</v>
      </c>
      <c r="K7" s="178" t="s">
        <v>332</v>
      </c>
      <c r="L7" s="178" t="s">
        <v>114</v>
      </c>
      <c r="M7" s="178" t="s">
        <v>276</v>
      </c>
      <c r="N7" s="178" t="s">
        <v>217</v>
      </c>
      <c r="O7" s="178" t="s">
        <v>332</v>
      </c>
      <c r="P7" s="178" t="s">
        <v>114</v>
      </c>
      <c r="Q7" s="178" t="s">
        <v>276</v>
      </c>
      <c r="R7" s="178" t="s">
        <v>217</v>
      </c>
      <c r="S7" s="178" t="s">
        <v>332</v>
      </c>
      <c r="T7" s="178" t="s">
        <v>114</v>
      </c>
      <c r="U7" s="178" t="s">
        <v>276</v>
      </c>
      <c r="V7" s="178" t="s">
        <v>217</v>
      </c>
      <c r="W7" s="178" t="s">
        <v>332</v>
      </c>
      <c r="X7" s="178" t="s">
        <v>114</v>
      </c>
    </row>
    <row r="8" spans="1:24" ht="12" customHeight="1" x14ac:dyDescent="0.15">
      <c r="A8" s="70"/>
      <c r="B8" s="57"/>
      <c r="C8" s="58"/>
      <c r="D8" s="71"/>
      <c r="E8" s="179"/>
      <c r="F8" s="179"/>
      <c r="G8" s="179" t="s">
        <v>333</v>
      </c>
      <c r="H8" s="179"/>
      <c r="I8" s="179"/>
      <c r="J8" s="179"/>
      <c r="K8" s="179" t="s">
        <v>333</v>
      </c>
      <c r="L8" s="179"/>
      <c r="M8" s="179"/>
      <c r="N8" s="179"/>
      <c r="O8" s="179" t="s">
        <v>333</v>
      </c>
      <c r="P8" s="179"/>
      <c r="Q8" s="179"/>
      <c r="R8" s="179"/>
      <c r="S8" s="179" t="s">
        <v>333</v>
      </c>
      <c r="T8" s="179"/>
      <c r="U8" s="179"/>
      <c r="V8" s="179"/>
      <c r="W8" s="179" t="s">
        <v>333</v>
      </c>
      <c r="X8" s="179"/>
    </row>
    <row r="9" spans="1:24" ht="12" customHeight="1" x14ac:dyDescent="0.15">
      <c r="A9" s="70"/>
      <c r="B9" s="132" t="s">
        <v>118</v>
      </c>
      <c r="C9" s="181">
        <v>17</v>
      </c>
      <c r="D9" s="63" t="s">
        <v>334</v>
      </c>
      <c r="E9" s="159">
        <v>0</v>
      </c>
      <c r="F9" s="159">
        <v>0</v>
      </c>
      <c r="G9" s="159">
        <v>0</v>
      </c>
      <c r="H9" s="159">
        <v>0</v>
      </c>
      <c r="I9" s="159">
        <v>0</v>
      </c>
      <c r="J9" s="159">
        <v>0</v>
      </c>
      <c r="K9" s="159">
        <v>0</v>
      </c>
      <c r="L9" s="159">
        <v>0</v>
      </c>
      <c r="M9" s="159">
        <v>0</v>
      </c>
      <c r="N9" s="159">
        <v>0</v>
      </c>
      <c r="O9" s="159">
        <v>0</v>
      </c>
      <c r="P9" s="159">
        <v>0</v>
      </c>
      <c r="Q9" s="159">
        <v>0</v>
      </c>
      <c r="R9" s="159">
        <v>0</v>
      </c>
      <c r="S9" s="159">
        <v>0</v>
      </c>
      <c r="T9" s="159">
        <v>0</v>
      </c>
      <c r="U9" s="159">
        <v>0</v>
      </c>
      <c r="V9" s="159">
        <v>0</v>
      </c>
      <c r="W9" s="159">
        <v>0</v>
      </c>
      <c r="X9" s="159">
        <v>0</v>
      </c>
    </row>
    <row r="10" spans="1:24" ht="12" customHeight="1" x14ac:dyDescent="0.15">
      <c r="A10" s="70"/>
      <c r="B10" s="66"/>
      <c r="C10" s="147">
        <v>18</v>
      </c>
      <c r="D10" s="70"/>
      <c r="E10" s="162">
        <v>0</v>
      </c>
      <c r="F10" s="162">
        <v>0</v>
      </c>
      <c r="G10" s="162">
        <v>0</v>
      </c>
      <c r="H10" s="162">
        <v>0</v>
      </c>
      <c r="I10" s="162">
        <v>0</v>
      </c>
      <c r="J10" s="162">
        <v>0</v>
      </c>
      <c r="K10" s="162">
        <v>0</v>
      </c>
      <c r="L10" s="162">
        <v>0</v>
      </c>
      <c r="M10" s="162">
        <v>0</v>
      </c>
      <c r="N10" s="162">
        <v>0</v>
      </c>
      <c r="O10" s="162">
        <v>0</v>
      </c>
      <c r="P10" s="162">
        <v>0</v>
      </c>
      <c r="Q10" s="162">
        <v>0</v>
      </c>
      <c r="R10" s="162">
        <v>0</v>
      </c>
      <c r="S10" s="162">
        <v>0</v>
      </c>
      <c r="T10" s="162">
        <v>0</v>
      </c>
      <c r="U10" s="162">
        <v>0</v>
      </c>
      <c r="V10" s="162">
        <v>0</v>
      </c>
      <c r="W10" s="162">
        <v>0</v>
      </c>
      <c r="X10" s="162">
        <v>0</v>
      </c>
    </row>
    <row r="11" spans="1:24" ht="12" customHeight="1" x14ac:dyDescent="0.15">
      <c r="A11" s="70"/>
      <c r="B11" s="74"/>
      <c r="C11" s="180">
        <v>19</v>
      </c>
      <c r="D11" s="71"/>
      <c r="E11" s="165"/>
      <c r="F11" s="165"/>
      <c r="G11" s="165"/>
      <c r="H11" s="165"/>
      <c r="I11" s="165"/>
      <c r="J11" s="165"/>
      <c r="K11" s="165"/>
      <c r="L11" s="165"/>
      <c r="M11" s="165"/>
      <c r="N11" s="165"/>
      <c r="O11" s="165"/>
      <c r="P11" s="165"/>
      <c r="Q11" s="165"/>
      <c r="R11" s="165"/>
      <c r="S11" s="165"/>
      <c r="T11" s="165"/>
      <c r="U11" s="165"/>
      <c r="V11" s="165"/>
      <c r="W11" s="165"/>
      <c r="X11" s="165"/>
    </row>
    <row r="12" spans="1:24" ht="12" customHeight="1" x14ac:dyDescent="0.15">
      <c r="A12" s="70"/>
      <c r="B12" s="132" t="s">
        <v>221</v>
      </c>
      <c r="C12" s="147">
        <v>7</v>
      </c>
      <c r="D12" s="63" t="s">
        <v>69</v>
      </c>
      <c r="E12" s="159">
        <v>0</v>
      </c>
      <c r="F12" s="159">
        <v>0</v>
      </c>
      <c r="G12" s="159">
        <v>0</v>
      </c>
      <c r="H12" s="159">
        <v>0</v>
      </c>
      <c r="I12" s="159">
        <v>0</v>
      </c>
      <c r="J12" s="159">
        <v>0</v>
      </c>
      <c r="K12" s="159">
        <v>0</v>
      </c>
      <c r="L12" s="159">
        <v>0</v>
      </c>
      <c r="M12" s="159">
        <v>0</v>
      </c>
      <c r="N12" s="159">
        <v>0</v>
      </c>
      <c r="O12" s="159">
        <v>0</v>
      </c>
      <c r="P12" s="159">
        <v>0</v>
      </c>
      <c r="Q12" s="159">
        <v>0</v>
      </c>
      <c r="R12" s="159">
        <v>0</v>
      </c>
      <c r="S12" s="159">
        <v>0</v>
      </c>
      <c r="T12" s="159">
        <v>0</v>
      </c>
      <c r="U12" s="159">
        <v>0</v>
      </c>
      <c r="V12" s="159">
        <v>0</v>
      </c>
      <c r="W12" s="159">
        <v>0</v>
      </c>
      <c r="X12" s="159">
        <v>0</v>
      </c>
    </row>
    <row r="13" spans="1:24" ht="12" customHeight="1" x14ac:dyDescent="0.15">
      <c r="A13" s="70"/>
      <c r="B13" s="66"/>
      <c r="C13" s="147">
        <v>8</v>
      </c>
      <c r="D13" s="70"/>
      <c r="E13" s="162">
        <v>0</v>
      </c>
      <c r="F13" s="162">
        <v>0</v>
      </c>
      <c r="G13" s="162">
        <v>0</v>
      </c>
      <c r="H13" s="162">
        <v>0</v>
      </c>
      <c r="I13" s="162">
        <v>0</v>
      </c>
      <c r="J13" s="162">
        <v>0</v>
      </c>
      <c r="K13" s="162">
        <v>0</v>
      </c>
      <c r="L13" s="162">
        <v>0</v>
      </c>
      <c r="M13" s="162">
        <v>0</v>
      </c>
      <c r="N13" s="162">
        <v>0</v>
      </c>
      <c r="O13" s="162">
        <v>0</v>
      </c>
      <c r="P13" s="162">
        <v>0</v>
      </c>
      <c r="Q13" s="162">
        <v>0</v>
      </c>
      <c r="R13" s="162">
        <v>0</v>
      </c>
      <c r="S13" s="162">
        <v>0</v>
      </c>
      <c r="T13" s="162">
        <v>0</v>
      </c>
      <c r="U13" s="162">
        <v>0</v>
      </c>
      <c r="V13" s="162">
        <v>0</v>
      </c>
      <c r="W13" s="162">
        <v>0</v>
      </c>
      <c r="X13" s="162">
        <v>0</v>
      </c>
    </row>
    <row r="14" spans="1:24" ht="12" customHeight="1" x14ac:dyDescent="0.15">
      <c r="A14" s="70"/>
      <c r="B14" s="66"/>
      <c r="C14" s="147">
        <v>9</v>
      </c>
      <c r="D14" s="70"/>
      <c r="E14" s="162">
        <v>0</v>
      </c>
      <c r="F14" s="162">
        <v>0</v>
      </c>
      <c r="G14" s="162">
        <v>0</v>
      </c>
      <c r="H14" s="162">
        <v>0</v>
      </c>
      <c r="I14" s="162">
        <v>0</v>
      </c>
      <c r="J14" s="162">
        <v>0</v>
      </c>
      <c r="K14" s="162">
        <v>0</v>
      </c>
      <c r="L14" s="162">
        <v>0</v>
      </c>
      <c r="M14" s="162">
        <v>0</v>
      </c>
      <c r="N14" s="162">
        <v>0</v>
      </c>
      <c r="O14" s="162">
        <v>0</v>
      </c>
      <c r="P14" s="162">
        <v>0</v>
      </c>
      <c r="Q14" s="162">
        <v>0</v>
      </c>
      <c r="R14" s="162">
        <v>0</v>
      </c>
      <c r="S14" s="162">
        <v>0</v>
      </c>
      <c r="T14" s="162">
        <v>0</v>
      </c>
      <c r="U14" s="162">
        <v>0</v>
      </c>
      <c r="V14" s="162">
        <v>0</v>
      </c>
      <c r="W14" s="162">
        <v>0</v>
      </c>
      <c r="X14" s="162">
        <v>0</v>
      </c>
    </row>
    <row r="15" spans="1:24" ht="12" customHeight="1" x14ac:dyDescent="0.15">
      <c r="A15" s="70"/>
      <c r="B15" s="66"/>
      <c r="C15" s="147">
        <v>10</v>
      </c>
      <c r="D15" s="70"/>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row>
    <row r="16" spans="1:24" ht="12" customHeight="1" x14ac:dyDescent="0.15">
      <c r="A16" s="70"/>
      <c r="B16" s="66"/>
      <c r="C16" s="147">
        <v>11</v>
      </c>
      <c r="D16" s="70"/>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row>
    <row r="17" spans="1:26" ht="12" customHeight="1" x14ac:dyDescent="0.15">
      <c r="A17" s="70"/>
      <c r="B17" s="66"/>
      <c r="C17" s="147">
        <v>12</v>
      </c>
      <c r="D17" s="70"/>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row>
    <row r="18" spans="1:26" ht="12" customHeight="1" x14ac:dyDescent="0.15">
      <c r="A18" s="70"/>
      <c r="B18" s="66" t="s">
        <v>222</v>
      </c>
      <c r="C18" s="147">
        <v>1</v>
      </c>
      <c r="D18" s="70" t="s">
        <v>69</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row>
    <row r="19" spans="1:26" ht="12" customHeight="1" x14ac:dyDescent="0.15">
      <c r="A19" s="70"/>
      <c r="B19" s="66"/>
      <c r="C19" s="147">
        <v>2</v>
      </c>
      <c r="D19" s="70"/>
      <c r="E19" s="162">
        <v>0</v>
      </c>
      <c r="F19" s="162">
        <v>0</v>
      </c>
      <c r="G19" s="162">
        <v>0</v>
      </c>
      <c r="H19" s="162">
        <v>0</v>
      </c>
      <c r="I19" s="162">
        <v>0</v>
      </c>
      <c r="J19" s="162">
        <v>0</v>
      </c>
      <c r="K19" s="162">
        <v>0</v>
      </c>
      <c r="L19" s="162">
        <v>0</v>
      </c>
      <c r="M19" s="162">
        <v>0</v>
      </c>
      <c r="N19" s="162">
        <v>0</v>
      </c>
      <c r="O19" s="162">
        <v>0</v>
      </c>
      <c r="P19" s="162">
        <v>0</v>
      </c>
      <c r="Q19" s="162">
        <v>0</v>
      </c>
      <c r="R19" s="162">
        <v>0</v>
      </c>
      <c r="S19" s="162">
        <v>0</v>
      </c>
      <c r="T19" s="162">
        <v>0</v>
      </c>
      <c r="U19" s="162">
        <v>0</v>
      </c>
      <c r="V19" s="162">
        <v>0</v>
      </c>
      <c r="W19" s="162">
        <v>0</v>
      </c>
      <c r="X19" s="162">
        <v>0</v>
      </c>
    </row>
    <row r="20" spans="1:26" ht="12" customHeight="1" x14ac:dyDescent="0.15">
      <c r="A20" s="70"/>
      <c r="B20" s="74"/>
      <c r="C20" s="180">
        <v>3</v>
      </c>
      <c r="D20" s="71"/>
      <c r="E20" s="165">
        <v>0</v>
      </c>
      <c r="F20" s="165">
        <v>0</v>
      </c>
      <c r="G20" s="165">
        <v>0</v>
      </c>
      <c r="H20" s="165">
        <v>0</v>
      </c>
      <c r="I20" s="165">
        <v>0</v>
      </c>
      <c r="J20" s="165">
        <v>0</v>
      </c>
      <c r="K20" s="165">
        <v>0</v>
      </c>
      <c r="L20" s="165">
        <v>0</v>
      </c>
      <c r="M20" s="165">
        <v>0</v>
      </c>
      <c r="N20" s="165">
        <v>0</v>
      </c>
      <c r="O20" s="165">
        <v>0</v>
      </c>
      <c r="P20" s="165">
        <v>0</v>
      </c>
      <c r="Q20" s="165">
        <v>0</v>
      </c>
      <c r="R20" s="165">
        <v>0</v>
      </c>
      <c r="S20" s="165">
        <v>0</v>
      </c>
      <c r="T20" s="165">
        <v>0</v>
      </c>
      <c r="U20" s="165">
        <v>0</v>
      </c>
      <c r="V20" s="165">
        <v>0</v>
      </c>
      <c r="W20" s="165">
        <v>0</v>
      </c>
      <c r="X20" s="165">
        <v>0</v>
      </c>
    </row>
    <row r="21" spans="1:26" ht="12" customHeight="1" x14ac:dyDescent="0.15">
      <c r="A21" s="70"/>
      <c r="B21" s="244" t="s">
        <v>378</v>
      </c>
      <c r="C21" s="245"/>
      <c r="D21" s="187"/>
      <c r="E21" s="159"/>
      <c r="F21" s="159"/>
      <c r="G21" s="159"/>
      <c r="H21" s="159"/>
      <c r="I21" s="159"/>
      <c r="J21" s="159"/>
      <c r="K21" s="159"/>
      <c r="L21" s="159"/>
      <c r="M21" s="159"/>
      <c r="N21" s="159"/>
      <c r="O21" s="159"/>
      <c r="P21" s="159"/>
      <c r="Q21" s="159"/>
      <c r="R21" s="159"/>
      <c r="S21" s="159"/>
      <c r="T21" s="159"/>
      <c r="U21" s="159"/>
      <c r="V21" s="159"/>
      <c r="W21" s="159"/>
      <c r="X21" s="159"/>
    </row>
    <row r="22" spans="1:26" ht="12" customHeight="1" x14ac:dyDescent="0.15">
      <c r="A22" s="70"/>
      <c r="B22" s="244"/>
      <c r="C22" s="246"/>
      <c r="D22" s="190"/>
      <c r="E22" s="162"/>
      <c r="F22" s="162"/>
      <c r="G22" s="162"/>
      <c r="H22" s="162"/>
      <c r="I22" s="162"/>
      <c r="J22" s="162"/>
      <c r="K22" s="162"/>
      <c r="L22" s="162"/>
      <c r="M22" s="162"/>
      <c r="N22" s="162"/>
      <c r="O22" s="162"/>
      <c r="P22" s="162"/>
      <c r="Q22" s="162"/>
      <c r="R22" s="162"/>
      <c r="S22" s="162"/>
      <c r="T22" s="162"/>
      <c r="U22" s="162"/>
      <c r="V22" s="162"/>
      <c r="W22" s="162"/>
      <c r="X22" s="162"/>
    </row>
    <row r="23" spans="1:26" ht="12" customHeight="1" x14ac:dyDescent="0.15">
      <c r="A23" s="70"/>
      <c r="B23" s="244"/>
      <c r="C23" s="246" t="s">
        <v>379</v>
      </c>
      <c r="D23" s="190"/>
      <c r="E23" s="162">
        <v>0</v>
      </c>
      <c r="F23" s="162">
        <v>0</v>
      </c>
      <c r="G23" s="162">
        <v>0</v>
      </c>
      <c r="H23" s="162">
        <v>0</v>
      </c>
      <c r="I23" s="162">
        <v>0</v>
      </c>
      <c r="J23" s="162">
        <v>0</v>
      </c>
      <c r="K23" s="162">
        <v>0</v>
      </c>
      <c r="L23" s="162">
        <v>0</v>
      </c>
      <c r="M23" s="162">
        <v>0</v>
      </c>
      <c r="N23" s="162">
        <v>0</v>
      </c>
      <c r="O23" s="162">
        <v>0</v>
      </c>
      <c r="P23" s="162">
        <v>0</v>
      </c>
      <c r="Q23" s="162">
        <v>0</v>
      </c>
      <c r="R23" s="162">
        <v>0</v>
      </c>
      <c r="S23" s="162">
        <v>0</v>
      </c>
      <c r="T23" s="162">
        <v>0</v>
      </c>
      <c r="U23" s="162">
        <v>0</v>
      </c>
      <c r="V23" s="162">
        <v>0</v>
      </c>
      <c r="W23" s="162">
        <v>0</v>
      </c>
      <c r="X23" s="162">
        <v>0</v>
      </c>
    </row>
    <row r="24" spans="1:26" ht="12" customHeight="1" x14ac:dyDescent="0.15">
      <c r="A24" s="70"/>
      <c r="B24" s="247"/>
      <c r="C24" s="248" t="s">
        <v>238</v>
      </c>
      <c r="D24" s="195"/>
      <c r="E24" s="165">
        <v>0</v>
      </c>
      <c r="F24" s="165">
        <v>0</v>
      </c>
      <c r="G24" s="165">
        <v>0</v>
      </c>
      <c r="H24" s="165">
        <v>0</v>
      </c>
      <c r="I24" s="165">
        <v>0</v>
      </c>
      <c r="J24" s="165">
        <v>0</v>
      </c>
      <c r="K24" s="165">
        <v>0</v>
      </c>
      <c r="L24" s="165">
        <v>0</v>
      </c>
      <c r="M24" s="165">
        <v>0</v>
      </c>
      <c r="N24" s="165">
        <v>0</v>
      </c>
      <c r="O24" s="165">
        <v>0</v>
      </c>
      <c r="P24" s="165">
        <v>0</v>
      </c>
      <c r="Q24" s="165">
        <v>0</v>
      </c>
      <c r="R24" s="165">
        <v>0</v>
      </c>
      <c r="S24" s="165">
        <v>0</v>
      </c>
      <c r="T24" s="165">
        <v>0</v>
      </c>
      <c r="U24" s="165">
        <v>0</v>
      </c>
      <c r="V24" s="165">
        <v>0</v>
      </c>
      <c r="W24" s="165">
        <v>0</v>
      </c>
      <c r="X24" s="165">
        <v>0</v>
      </c>
    </row>
    <row r="25" spans="1:26" ht="12" customHeight="1" x14ac:dyDescent="0.15">
      <c r="A25" s="70"/>
      <c r="B25" s="134"/>
      <c r="C25" s="239" t="s">
        <v>318</v>
      </c>
      <c r="D25" s="240"/>
      <c r="E25" s="50" t="s">
        <v>380</v>
      </c>
      <c r="F25" s="206"/>
      <c r="G25" s="206"/>
      <c r="H25" s="241"/>
      <c r="I25" s="50" t="s">
        <v>381</v>
      </c>
      <c r="J25" s="206"/>
      <c r="K25" s="206"/>
      <c r="L25" s="241"/>
      <c r="M25" s="50" t="s">
        <v>382</v>
      </c>
      <c r="N25" s="206"/>
      <c r="O25" s="206"/>
      <c r="P25" s="241"/>
      <c r="Q25" s="50" t="s">
        <v>383</v>
      </c>
      <c r="R25" s="206"/>
      <c r="S25" s="206"/>
      <c r="T25" s="241"/>
      <c r="U25" s="50" t="s">
        <v>384</v>
      </c>
      <c r="V25" s="206"/>
      <c r="W25" s="206"/>
      <c r="X25" s="241"/>
    </row>
    <row r="26" spans="1:26" ht="12" customHeight="1" x14ac:dyDescent="0.15">
      <c r="A26" s="70"/>
      <c r="B26" s="65"/>
      <c r="C26" s="57"/>
      <c r="D26" s="71"/>
      <c r="E26" s="57"/>
      <c r="F26" s="242"/>
      <c r="G26" s="242"/>
      <c r="H26" s="243"/>
      <c r="I26" s="57"/>
      <c r="J26" s="242"/>
      <c r="K26" s="242"/>
      <c r="L26" s="243"/>
      <c r="M26" s="57"/>
      <c r="N26" s="242"/>
      <c r="O26" s="242"/>
      <c r="P26" s="243"/>
      <c r="Q26" s="57"/>
      <c r="R26" s="242"/>
      <c r="S26" s="242"/>
      <c r="T26" s="243"/>
      <c r="U26" s="57"/>
      <c r="V26" s="242"/>
      <c r="W26" s="242"/>
      <c r="X26" s="243"/>
    </row>
    <row r="27" spans="1:26" ht="12" customHeight="1" x14ac:dyDescent="0.15">
      <c r="A27" s="70"/>
      <c r="B27" s="155" t="s">
        <v>377</v>
      </c>
      <c r="C27" s="156"/>
      <c r="D27" s="157"/>
      <c r="E27" s="178" t="s">
        <v>276</v>
      </c>
      <c r="F27" s="178" t="s">
        <v>217</v>
      </c>
      <c r="G27" s="178" t="s">
        <v>332</v>
      </c>
      <c r="H27" s="178" t="s">
        <v>114</v>
      </c>
      <c r="I27" s="178" t="s">
        <v>276</v>
      </c>
      <c r="J27" s="178" t="s">
        <v>217</v>
      </c>
      <c r="K27" s="178" t="s">
        <v>332</v>
      </c>
      <c r="L27" s="178" t="s">
        <v>114</v>
      </c>
      <c r="M27" s="178" t="s">
        <v>276</v>
      </c>
      <c r="N27" s="178" t="s">
        <v>217</v>
      </c>
      <c r="O27" s="178" t="s">
        <v>332</v>
      </c>
      <c r="P27" s="178" t="s">
        <v>114</v>
      </c>
      <c r="Q27" s="178" t="s">
        <v>276</v>
      </c>
      <c r="R27" s="178" t="s">
        <v>217</v>
      </c>
      <c r="S27" s="178" t="s">
        <v>332</v>
      </c>
      <c r="T27" s="178" t="s">
        <v>114</v>
      </c>
      <c r="U27" s="178" t="s">
        <v>276</v>
      </c>
      <c r="V27" s="178" t="s">
        <v>217</v>
      </c>
      <c r="W27" s="178" t="s">
        <v>332</v>
      </c>
      <c r="X27" s="178" t="s">
        <v>114</v>
      </c>
    </row>
    <row r="28" spans="1:26" ht="12" customHeight="1" x14ac:dyDescent="0.15">
      <c r="A28" s="70"/>
      <c r="B28" s="57"/>
      <c r="C28" s="58"/>
      <c r="D28" s="71"/>
      <c r="E28" s="179"/>
      <c r="F28" s="179"/>
      <c r="G28" s="179" t="s">
        <v>333</v>
      </c>
      <c r="H28" s="179"/>
      <c r="I28" s="179"/>
      <c r="J28" s="179"/>
      <c r="K28" s="179" t="s">
        <v>333</v>
      </c>
      <c r="L28" s="179"/>
      <c r="M28" s="179"/>
      <c r="N28" s="179"/>
      <c r="O28" s="179" t="s">
        <v>333</v>
      </c>
      <c r="P28" s="179"/>
      <c r="Q28" s="179"/>
      <c r="R28" s="179"/>
      <c r="S28" s="179" t="s">
        <v>333</v>
      </c>
      <c r="T28" s="179"/>
      <c r="U28" s="179"/>
      <c r="V28" s="179"/>
      <c r="W28" s="179" t="s">
        <v>333</v>
      </c>
      <c r="X28" s="179"/>
    </row>
    <row r="29" spans="1:26" ht="12" customHeight="1" x14ac:dyDescent="0.15">
      <c r="A29" s="70"/>
      <c r="B29" s="132" t="s">
        <v>118</v>
      </c>
      <c r="C29" s="181">
        <v>17</v>
      </c>
      <c r="D29" s="63" t="s">
        <v>334</v>
      </c>
      <c r="E29" s="159">
        <v>0</v>
      </c>
      <c r="F29" s="159">
        <v>0</v>
      </c>
      <c r="G29" s="159">
        <v>0</v>
      </c>
      <c r="H29" s="159">
        <v>0</v>
      </c>
      <c r="I29" s="159"/>
      <c r="J29" s="159"/>
      <c r="K29" s="159"/>
      <c r="L29" s="159"/>
      <c r="M29" s="159"/>
      <c r="N29" s="159"/>
      <c r="O29" s="159"/>
      <c r="P29" s="159"/>
      <c r="Q29" s="159"/>
      <c r="R29" s="159"/>
      <c r="S29" s="159"/>
      <c r="T29" s="159"/>
      <c r="U29" s="159"/>
      <c r="V29" s="159"/>
      <c r="W29" s="159"/>
      <c r="X29" s="159"/>
    </row>
    <row r="30" spans="1:26" ht="12" customHeight="1" x14ac:dyDescent="0.15">
      <c r="A30" s="70"/>
      <c r="B30" s="66"/>
      <c r="C30" s="147">
        <v>18</v>
      </c>
      <c r="D30" s="70"/>
      <c r="E30" s="162">
        <v>0</v>
      </c>
      <c r="F30" s="162">
        <v>0</v>
      </c>
      <c r="G30" s="162">
        <v>0</v>
      </c>
      <c r="H30" s="162">
        <v>0</v>
      </c>
      <c r="I30" s="162"/>
      <c r="J30" s="162"/>
      <c r="K30" s="162"/>
      <c r="L30" s="162"/>
      <c r="M30" s="162"/>
      <c r="N30" s="162"/>
      <c r="O30" s="162"/>
      <c r="P30" s="162"/>
      <c r="Q30" s="162"/>
      <c r="R30" s="162"/>
      <c r="S30" s="162"/>
      <c r="T30" s="162"/>
      <c r="U30" s="162"/>
      <c r="V30" s="162"/>
      <c r="W30" s="162"/>
      <c r="X30" s="162"/>
    </row>
    <row r="31" spans="1:26" ht="12" customHeight="1" x14ac:dyDescent="0.15">
      <c r="A31" s="70"/>
      <c r="B31" s="74"/>
      <c r="C31" s="180">
        <v>19</v>
      </c>
      <c r="D31" s="71"/>
      <c r="E31" s="165">
        <v>0</v>
      </c>
      <c r="F31" s="165">
        <v>0</v>
      </c>
      <c r="G31" s="165">
        <v>0</v>
      </c>
      <c r="H31" s="165">
        <v>0</v>
      </c>
      <c r="I31" s="249">
        <v>1103</v>
      </c>
      <c r="J31" s="249">
        <v>1365</v>
      </c>
      <c r="K31" s="249">
        <v>1244</v>
      </c>
      <c r="L31" s="249">
        <v>31915</v>
      </c>
      <c r="M31" s="249">
        <v>788</v>
      </c>
      <c r="N31" s="249">
        <v>935</v>
      </c>
      <c r="O31" s="249">
        <v>839</v>
      </c>
      <c r="P31" s="249">
        <v>3991</v>
      </c>
      <c r="Q31" s="249">
        <v>777</v>
      </c>
      <c r="R31" s="249">
        <v>924</v>
      </c>
      <c r="S31" s="249">
        <v>860</v>
      </c>
      <c r="T31" s="249">
        <v>53656</v>
      </c>
      <c r="U31" s="249">
        <v>788</v>
      </c>
      <c r="V31" s="249">
        <v>945</v>
      </c>
      <c r="W31" s="249">
        <v>865</v>
      </c>
      <c r="X31" s="249">
        <v>20185</v>
      </c>
      <c r="Y31" s="250"/>
      <c r="Z31" s="250"/>
    </row>
    <row r="32" spans="1:26" ht="12" customHeight="1" x14ac:dyDescent="0.15">
      <c r="A32" s="70"/>
      <c r="B32" s="132" t="s">
        <v>221</v>
      </c>
      <c r="C32" s="147">
        <v>7</v>
      </c>
      <c r="D32" s="63" t="s">
        <v>69</v>
      </c>
      <c r="E32" s="159">
        <v>0</v>
      </c>
      <c r="F32" s="159">
        <v>0</v>
      </c>
      <c r="G32" s="159">
        <v>0</v>
      </c>
      <c r="H32" s="159">
        <v>0</v>
      </c>
      <c r="I32" s="251"/>
      <c r="J32" s="251"/>
      <c r="K32" s="251"/>
      <c r="L32" s="251"/>
      <c r="M32" s="251"/>
      <c r="N32" s="251"/>
      <c r="O32" s="251"/>
      <c r="P32" s="251"/>
      <c r="Q32" s="251"/>
      <c r="R32" s="251"/>
      <c r="S32" s="251"/>
      <c r="T32" s="251"/>
      <c r="U32" s="251"/>
      <c r="V32" s="251"/>
      <c r="W32" s="251"/>
      <c r="X32" s="251"/>
      <c r="Y32" s="250"/>
      <c r="Z32" s="250"/>
    </row>
    <row r="33" spans="1:26" ht="12" customHeight="1" x14ac:dyDescent="0.15">
      <c r="A33" s="70"/>
      <c r="B33" s="66"/>
      <c r="C33" s="147">
        <v>8</v>
      </c>
      <c r="D33" s="70"/>
      <c r="E33" s="162">
        <v>0</v>
      </c>
      <c r="F33" s="162">
        <v>0</v>
      </c>
      <c r="G33" s="162">
        <v>0</v>
      </c>
      <c r="H33" s="162">
        <v>0</v>
      </c>
      <c r="I33" s="252"/>
      <c r="J33" s="252"/>
      <c r="K33" s="252"/>
      <c r="L33" s="252"/>
      <c r="M33" s="252"/>
      <c r="N33" s="252"/>
      <c r="O33" s="252"/>
      <c r="P33" s="252"/>
      <c r="Q33" s="252"/>
      <c r="R33" s="252"/>
      <c r="S33" s="252"/>
      <c r="T33" s="252"/>
      <c r="U33" s="252"/>
      <c r="V33" s="252"/>
      <c r="W33" s="252"/>
      <c r="X33" s="252"/>
      <c r="Y33" s="250"/>
      <c r="Z33" s="250"/>
    </row>
    <row r="34" spans="1:26" ht="12" customHeight="1" x14ac:dyDescent="0.15">
      <c r="A34" s="70"/>
      <c r="B34" s="66"/>
      <c r="C34" s="147">
        <v>9</v>
      </c>
      <c r="D34" s="70"/>
      <c r="E34" s="162">
        <v>0</v>
      </c>
      <c r="F34" s="162">
        <v>0</v>
      </c>
      <c r="G34" s="162">
        <v>0</v>
      </c>
      <c r="H34" s="162">
        <v>0</v>
      </c>
      <c r="I34" s="252"/>
      <c r="J34" s="252"/>
      <c r="K34" s="252"/>
      <c r="L34" s="252"/>
      <c r="M34" s="252"/>
      <c r="N34" s="252"/>
      <c r="O34" s="252"/>
      <c r="P34" s="252"/>
      <c r="Q34" s="252"/>
      <c r="R34" s="252"/>
      <c r="S34" s="252"/>
      <c r="T34" s="252"/>
      <c r="U34" s="252"/>
      <c r="V34" s="252"/>
      <c r="W34" s="252"/>
      <c r="X34" s="252"/>
      <c r="Y34" s="250"/>
      <c r="Z34" s="250"/>
    </row>
    <row r="35" spans="1:26" ht="12" customHeight="1" x14ac:dyDescent="0.15">
      <c r="A35" s="70"/>
      <c r="B35" s="66"/>
      <c r="C35" s="147">
        <v>10</v>
      </c>
      <c r="D35" s="70"/>
      <c r="E35" s="162">
        <v>0</v>
      </c>
      <c r="F35" s="162">
        <v>0</v>
      </c>
      <c r="G35" s="162">
        <v>0</v>
      </c>
      <c r="H35" s="162">
        <v>0</v>
      </c>
      <c r="I35" s="252"/>
      <c r="J35" s="252"/>
      <c r="K35" s="252"/>
      <c r="L35" s="252"/>
      <c r="M35" s="252"/>
      <c r="N35" s="252"/>
      <c r="O35" s="252"/>
      <c r="P35" s="252"/>
      <c r="Q35" s="252"/>
      <c r="R35" s="252"/>
      <c r="S35" s="252"/>
      <c r="T35" s="252"/>
      <c r="U35" s="252"/>
      <c r="V35" s="252"/>
      <c r="W35" s="252"/>
      <c r="X35" s="252"/>
      <c r="Y35" s="250"/>
      <c r="Z35" s="250"/>
    </row>
    <row r="36" spans="1:26" ht="12" customHeight="1" x14ac:dyDescent="0.15">
      <c r="A36" s="70"/>
      <c r="B36" s="66"/>
      <c r="C36" s="147">
        <v>11</v>
      </c>
      <c r="D36" s="70"/>
      <c r="E36" s="162">
        <v>0</v>
      </c>
      <c r="F36" s="162">
        <v>0</v>
      </c>
      <c r="G36" s="162">
        <v>0</v>
      </c>
      <c r="H36" s="162">
        <v>0</v>
      </c>
      <c r="I36" s="252"/>
      <c r="J36" s="252"/>
      <c r="K36" s="252"/>
      <c r="L36" s="252"/>
      <c r="M36" s="252"/>
      <c r="N36" s="252"/>
      <c r="O36" s="252"/>
      <c r="P36" s="252"/>
      <c r="Q36" s="252"/>
      <c r="R36" s="252"/>
      <c r="S36" s="252"/>
      <c r="T36" s="252"/>
      <c r="U36" s="252"/>
      <c r="V36" s="252"/>
      <c r="W36" s="252"/>
      <c r="X36" s="252"/>
      <c r="Y36" s="250"/>
      <c r="Z36" s="250"/>
    </row>
    <row r="37" spans="1:26" ht="12" customHeight="1" x14ac:dyDescent="0.15">
      <c r="A37" s="70"/>
      <c r="B37" s="66"/>
      <c r="C37" s="147">
        <v>12</v>
      </c>
      <c r="D37" s="70"/>
      <c r="E37" s="162">
        <v>0</v>
      </c>
      <c r="F37" s="162">
        <v>0</v>
      </c>
      <c r="G37" s="162">
        <v>0</v>
      </c>
      <c r="H37" s="162">
        <v>0</v>
      </c>
      <c r="I37" s="252">
        <v>1103</v>
      </c>
      <c r="J37" s="252">
        <v>1365</v>
      </c>
      <c r="K37" s="252">
        <v>1244</v>
      </c>
      <c r="L37" s="252">
        <v>31915</v>
      </c>
      <c r="M37" s="252">
        <v>788</v>
      </c>
      <c r="N37" s="252">
        <v>935</v>
      </c>
      <c r="O37" s="252">
        <v>839</v>
      </c>
      <c r="P37" s="252">
        <v>3991</v>
      </c>
      <c r="Q37" s="252">
        <v>777</v>
      </c>
      <c r="R37" s="252">
        <v>924</v>
      </c>
      <c r="S37" s="252">
        <v>860</v>
      </c>
      <c r="T37" s="252">
        <v>53656</v>
      </c>
      <c r="U37" s="252">
        <v>788</v>
      </c>
      <c r="V37" s="252">
        <v>945</v>
      </c>
      <c r="W37" s="252">
        <v>865</v>
      </c>
      <c r="X37" s="252">
        <v>20185</v>
      </c>
      <c r="Y37" s="250"/>
      <c r="Z37" s="250"/>
    </row>
    <row r="38" spans="1:26" ht="12" customHeight="1" x14ac:dyDescent="0.15">
      <c r="A38" s="70"/>
      <c r="B38" s="66" t="s">
        <v>222</v>
      </c>
      <c r="C38" s="147">
        <v>1</v>
      </c>
      <c r="D38" s="70" t="s">
        <v>69</v>
      </c>
      <c r="E38" s="162">
        <v>0</v>
      </c>
      <c r="F38" s="162">
        <v>0</v>
      </c>
      <c r="G38" s="162">
        <v>0</v>
      </c>
      <c r="H38" s="162">
        <v>0</v>
      </c>
      <c r="I38" s="252">
        <v>1050</v>
      </c>
      <c r="J38" s="252">
        <v>1260</v>
      </c>
      <c r="K38" s="252">
        <v>1201</v>
      </c>
      <c r="L38" s="252">
        <v>40150</v>
      </c>
      <c r="M38" s="252">
        <v>735</v>
      </c>
      <c r="N38" s="252">
        <v>893</v>
      </c>
      <c r="O38" s="252">
        <v>803</v>
      </c>
      <c r="P38" s="252">
        <v>4871</v>
      </c>
      <c r="Q38" s="252">
        <v>777</v>
      </c>
      <c r="R38" s="252">
        <v>893</v>
      </c>
      <c r="S38" s="252">
        <v>840</v>
      </c>
      <c r="T38" s="252">
        <v>55949</v>
      </c>
      <c r="U38" s="252">
        <v>767</v>
      </c>
      <c r="V38" s="252">
        <v>935</v>
      </c>
      <c r="W38" s="252">
        <v>833</v>
      </c>
      <c r="X38" s="252">
        <v>25805</v>
      </c>
      <c r="Y38" s="250"/>
      <c r="Z38" s="250"/>
    </row>
    <row r="39" spans="1:26" ht="12" customHeight="1" x14ac:dyDescent="0.15">
      <c r="A39" s="70"/>
      <c r="B39" s="66"/>
      <c r="C39" s="147">
        <v>2</v>
      </c>
      <c r="D39" s="70"/>
      <c r="E39" s="162">
        <v>0</v>
      </c>
      <c r="F39" s="162">
        <v>0</v>
      </c>
      <c r="G39" s="162">
        <v>0</v>
      </c>
      <c r="H39" s="162">
        <v>0</v>
      </c>
      <c r="I39" s="252">
        <v>1008</v>
      </c>
      <c r="J39" s="252">
        <v>1244</v>
      </c>
      <c r="K39" s="252">
        <v>1115</v>
      </c>
      <c r="L39" s="252">
        <v>28918</v>
      </c>
      <c r="M39" s="252">
        <v>756</v>
      </c>
      <c r="N39" s="252">
        <v>882</v>
      </c>
      <c r="O39" s="252">
        <v>799</v>
      </c>
      <c r="P39" s="252">
        <v>6181</v>
      </c>
      <c r="Q39" s="252">
        <v>714</v>
      </c>
      <c r="R39" s="252">
        <v>893</v>
      </c>
      <c r="S39" s="252">
        <v>796</v>
      </c>
      <c r="T39" s="252">
        <v>59420</v>
      </c>
      <c r="U39" s="252">
        <v>735</v>
      </c>
      <c r="V39" s="252">
        <v>893</v>
      </c>
      <c r="W39" s="252">
        <v>824</v>
      </c>
      <c r="X39" s="252">
        <v>22334</v>
      </c>
      <c r="Y39" s="250"/>
      <c r="Z39" s="250"/>
    </row>
    <row r="40" spans="1:26" ht="12" customHeight="1" x14ac:dyDescent="0.15">
      <c r="A40" s="70"/>
      <c r="B40" s="74"/>
      <c r="C40" s="180">
        <v>3</v>
      </c>
      <c r="D40" s="71"/>
      <c r="E40" s="165">
        <v>0</v>
      </c>
      <c r="F40" s="165">
        <v>0</v>
      </c>
      <c r="G40" s="165">
        <v>0</v>
      </c>
      <c r="H40" s="165">
        <v>0</v>
      </c>
      <c r="I40" s="249">
        <v>977</v>
      </c>
      <c r="J40" s="249">
        <v>1208</v>
      </c>
      <c r="K40" s="249">
        <v>1113</v>
      </c>
      <c r="L40" s="249">
        <v>40903</v>
      </c>
      <c r="M40" s="249">
        <v>777</v>
      </c>
      <c r="N40" s="249">
        <v>893</v>
      </c>
      <c r="O40" s="249">
        <v>818</v>
      </c>
      <c r="P40" s="249">
        <v>6206</v>
      </c>
      <c r="Q40" s="249">
        <v>777</v>
      </c>
      <c r="R40" s="249">
        <v>893</v>
      </c>
      <c r="S40" s="249">
        <v>840</v>
      </c>
      <c r="T40" s="249">
        <v>53023</v>
      </c>
      <c r="U40" s="249">
        <v>788</v>
      </c>
      <c r="V40" s="249">
        <v>924</v>
      </c>
      <c r="W40" s="249">
        <v>820</v>
      </c>
      <c r="X40" s="249">
        <v>21115</v>
      </c>
      <c r="Y40" s="250"/>
      <c r="Z40" s="250"/>
    </row>
    <row r="41" spans="1:26" ht="12" customHeight="1" x14ac:dyDescent="0.15">
      <c r="A41" s="70"/>
      <c r="B41" s="244" t="s">
        <v>378</v>
      </c>
      <c r="C41" s="245"/>
      <c r="D41" s="187"/>
      <c r="E41" s="159"/>
      <c r="F41" s="159"/>
      <c r="G41" s="159"/>
      <c r="H41" s="159"/>
      <c r="I41" s="251"/>
      <c r="J41" s="251"/>
      <c r="K41" s="251"/>
      <c r="L41" s="251"/>
      <c r="M41" s="251"/>
      <c r="N41" s="251"/>
      <c r="O41" s="251"/>
      <c r="P41" s="251"/>
      <c r="Q41" s="251"/>
      <c r="R41" s="251"/>
      <c r="S41" s="251"/>
      <c r="T41" s="251"/>
      <c r="U41" s="251"/>
      <c r="V41" s="251"/>
      <c r="W41" s="251"/>
      <c r="X41" s="251"/>
      <c r="Y41" s="250"/>
      <c r="Z41" s="250"/>
    </row>
    <row r="42" spans="1:26" ht="12" customHeight="1" x14ac:dyDescent="0.15">
      <c r="A42" s="70"/>
      <c r="B42" s="244"/>
      <c r="C42" s="246"/>
      <c r="D42" s="190"/>
      <c r="E42" s="162"/>
      <c r="F42" s="162"/>
      <c r="G42" s="162"/>
      <c r="H42" s="162"/>
      <c r="I42" s="252"/>
      <c r="J42" s="252"/>
      <c r="K42" s="252"/>
      <c r="L42" s="252"/>
      <c r="M42" s="252"/>
      <c r="N42" s="252"/>
      <c r="O42" s="252"/>
      <c r="P42" s="252"/>
      <c r="Q42" s="252"/>
      <c r="R42" s="252"/>
      <c r="S42" s="252"/>
      <c r="T42" s="252"/>
      <c r="U42" s="252"/>
      <c r="V42" s="252"/>
      <c r="W42" s="252"/>
      <c r="X42" s="252"/>
      <c r="Y42" s="250"/>
      <c r="Z42" s="250"/>
    </row>
    <row r="43" spans="1:26" ht="12" customHeight="1" x14ac:dyDescent="0.15">
      <c r="A43" s="70"/>
      <c r="B43" s="244"/>
      <c r="C43" s="246" t="s">
        <v>379</v>
      </c>
      <c r="D43" s="190"/>
      <c r="E43" s="162">
        <v>0</v>
      </c>
      <c r="F43" s="162">
        <v>0</v>
      </c>
      <c r="G43" s="162">
        <v>0</v>
      </c>
      <c r="H43" s="162">
        <v>0</v>
      </c>
      <c r="I43" s="252">
        <v>998</v>
      </c>
      <c r="J43" s="252">
        <v>1208</v>
      </c>
      <c r="K43" s="252">
        <v>1108</v>
      </c>
      <c r="L43" s="252">
        <v>20321</v>
      </c>
      <c r="M43" s="252">
        <v>777</v>
      </c>
      <c r="N43" s="252">
        <v>893</v>
      </c>
      <c r="O43" s="252">
        <v>817</v>
      </c>
      <c r="P43" s="252">
        <v>3534</v>
      </c>
      <c r="Q43" s="252">
        <v>777</v>
      </c>
      <c r="R43" s="252">
        <v>893</v>
      </c>
      <c r="S43" s="252">
        <v>851</v>
      </c>
      <c r="T43" s="252">
        <v>29504</v>
      </c>
      <c r="U43" s="252">
        <v>788</v>
      </c>
      <c r="V43" s="252">
        <v>881</v>
      </c>
      <c r="W43" s="252">
        <v>813</v>
      </c>
      <c r="X43" s="252">
        <v>9139</v>
      </c>
      <c r="Y43" s="250"/>
      <c r="Z43" s="250"/>
    </row>
    <row r="44" spans="1:26" ht="12" customHeight="1" x14ac:dyDescent="0.15">
      <c r="A44" s="70"/>
      <c r="B44" s="247"/>
      <c r="C44" s="248" t="s">
        <v>238</v>
      </c>
      <c r="D44" s="195"/>
      <c r="E44" s="165">
        <v>0</v>
      </c>
      <c r="F44" s="165">
        <v>0</v>
      </c>
      <c r="G44" s="165">
        <v>0</v>
      </c>
      <c r="H44" s="165">
        <v>0</v>
      </c>
      <c r="I44" s="249">
        <v>977</v>
      </c>
      <c r="J44" s="249">
        <v>1208</v>
      </c>
      <c r="K44" s="249">
        <v>1122</v>
      </c>
      <c r="L44" s="249">
        <v>20582</v>
      </c>
      <c r="M44" s="249">
        <v>788</v>
      </c>
      <c r="N44" s="249">
        <v>861</v>
      </c>
      <c r="O44" s="249">
        <v>819</v>
      </c>
      <c r="P44" s="249">
        <v>2672</v>
      </c>
      <c r="Q44" s="249">
        <v>777</v>
      </c>
      <c r="R44" s="249">
        <v>893</v>
      </c>
      <c r="S44" s="249">
        <v>828</v>
      </c>
      <c r="T44" s="249">
        <v>23519</v>
      </c>
      <c r="U44" s="249">
        <v>788</v>
      </c>
      <c r="V44" s="249">
        <v>924</v>
      </c>
      <c r="W44" s="249">
        <v>825</v>
      </c>
      <c r="X44" s="249">
        <v>11976</v>
      </c>
      <c r="Y44" s="250"/>
      <c r="Z44" s="250"/>
    </row>
    <row r="45" spans="1:26" ht="3.75" customHeight="1" x14ac:dyDescent="0.15">
      <c r="B45" s="131"/>
      <c r="C45" s="131"/>
      <c r="D45" s="131"/>
      <c r="E45" s="131"/>
      <c r="F45" s="131"/>
      <c r="G45" s="131"/>
      <c r="H45" s="131"/>
      <c r="I45" s="253"/>
      <c r="J45" s="253"/>
      <c r="K45" s="253"/>
      <c r="L45" s="253"/>
      <c r="M45" s="253"/>
      <c r="N45" s="253"/>
      <c r="O45" s="253"/>
      <c r="P45" s="253"/>
      <c r="Q45" s="253"/>
      <c r="R45" s="253"/>
      <c r="S45" s="253"/>
      <c r="T45" s="253"/>
      <c r="U45" s="253"/>
      <c r="V45" s="253"/>
      <c r="W45" s="253"/>
      <c r="X45" s="253"/>
      <c r="Y45" s="250"/>
      <c r="Z45" s="250"/>
    </row>
    <row r="46" spans="1:26" ht="12.75" customHeight="1" x14ac:dyDescent="0.15">
      <c r="B46" s="80" t="s">
        <v>119</v>
      </c>
      <c r="C46" s="48" t="s">
        <v>247</v>
      </c>
      <c r="I46" s="250"/>
      <c r="J46" s="250"/>
      <c r="K46" s="250"/>
      <c r="L46" s="254" t="s">
        <v>248</v>
      </c>
      <c r="M46" s="250" t="s">
        <v>249</v>
      </c>
      <c r="N46" s="250"/>
      <c r="O46" s="250"/>
      <c r="P46" s="250"/>
      <c r="Q46" s="250"/>
      <c r="R46" s="250"/>
      <c r="S46" s="250"/>
      <c r="T46" s="250"/>
      <c r="U46" s="250"/>
      <c r="V46" s="250"/>
      <c r="W46" s="250"/>
      <c r="X46" s="250"/>
      <c r="Y46" s="250"/>
      <c r="Z46" s="250"/>
    </row>
    <row r="47" spans="1:26" ht="12.75" customHeight="1" x14ac:dyDescent="0.15">
      <c r="B47" s="117" t="s">
        <v>73</v>
      </c>
      <c r="C47" s="48" t="s">
        <v>250</v>
      </c>
      <c r="I47" s="250"/>
      <c r="J47" s="250"/>
      <c r="K47" s="250"/>
      <c r="L47" s="250"/>
      <c r="M47" s="250" t="s">
        <v>251</v>
      </c>
      <c r="N47" s="250"/>
      <c r="O47" s="250"/>
      <c r="P47" s="250"/>
      <c r="Q47" s="250"/>
      <c r="R47" s="250"/>
      <c r="S47" s="250"/>
      <c r="T47" s="250"/>
      <c r="U47" s="250"/>
      <c r="V47" s="250"/>
      <c r="W47" s="250"/>
      <c r="X47" s="250"/>
      <c r="Y47" s="250"/>
      <c r="Z47" s="250"/>
    </row>
    <row r="48" spans="1:26" ht="12.75" customHeight="1" x14ac:dyDescent="0.15">
      <c r="B48" s="117" t="s">
        <v>125</v>
      </c>
      <c r="C48" s="48" t="s">
        <v>123</v>
      </c>
    </row>
    <row r="49" spans="2:2" x14ac:dyDescent="0.15">
      <c r="B49" s="117"/>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48"/>
  <sheetViews>
    <sheetView zoomScale="75" workbookViewId="0">
      <selection activeCell="C1" sqref="C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2"/>
      <c r="C1" s="172"/>
      <c r="D1" s="172"/>
    </row>
    <row r="2" spans="1:24" ht="12.75" customHeight="1" x14ac:dyDescent="0.15">
      <c r="B2" s="48" t="s">
        <v>385</v>
      </c>
      <c r="C2" s="146"/>
      <c r="D2" s="146"/>
    </row>
    <row r="3" spans="1:24" ht="12.75" customHeight="1" x14ac:dyDescent="0.15">
      <c r="B3" s="146"/>
      <c r="C3" s="146"/>
      <c r="D3" s="146"/>
      <c r="X3" s="49" t="s">
        <v>386</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9" t="s">
        <v>318</v>
      </c>
      <c r="D5" s="240"/>
      <c r="E5" s="255" t="s">
        <v>387</v>
      </c>
      <c r="F5" s="256"/>
      <c r="G5" s="256"/>
      <c r="H5" s="257"/>
      <c r="I5" s="50" t="s">
        <v>388</v>
      </c>
      <c r="J5" s="206"/>
      <c r="K5" s="206"/>
      <c r="L5" s="241"/>
      <c r="M5" s="50" t="s">
        <v>389</v>
      </c>
      <c r="N5" s="206"/>
      <c r="O5" s="206"/>
      <c r="P5" s="241"/>
      <c r="Q5" s="50" t="s">
        <v>390</v>
      </c>
      <c r="R5" s="206"/>
      <c r="S5" s="206"/>
      <c r="T5" s="241"/>
      <c r="U5" s="50" t="s">
        <v>391</v>
      </c>
      <c r="V5" s="206"/>
      <c r="W5" s="206"/>
      <c r="X5" s="241"/>
    </row>
    <row r="6" spans="1:24" ht="12" customHeight="1" x14ac:dyDescent="0.15">
      <c r="A6" s="70"/>
      <c r="B6" s="65"/>
      <c r="C6" s="57"/>
      <c r="D6" s="71"/>
      <c r="E6" s="57"/>
      <c r="F6" s="242"/>
      <c r="G6" s="242"/>
      <c r="H6" s="243"/>
      <c r="I6" s="57"/>
      <c r="J6" s="242"/>
      <c r="K6" s="242"/>
      <c r="L6" s="243"/>
      <c r="M6" s="57"/>
      <c r="N6" s="242"/>
      <c r="O6" s="242"/>
      <c r="P6" s="243"/>
      <c r="Q6" s="57"/>
      <c r="R6" s="242"/>
      <c r="S6" s="242"/>
      <c r="T6" s="243"/>
      <c r="U6" s="57"/>
      <c r="V6" s="242"/>
      <c r="W6" s="242"/>
      <c r="X6" s="243"/>
    </row>
    <row r="7" spans="1:24" ht="12" customHeight="1" x14ac:dyDescent="0.15">
      <c r="A7" s="70"/>
      <c r="B7" s="155" t="s">
        <v>377</v>
      </c>
      <c r="C7" s="156"/>
      <c r="D7" s="157"/>
      <c r="E7" s="178" t="s">
        <v>276</v>
      </c>
      <c r="F7" s="178" t="s">
        <v>217</v>
      </c>
      <c r="G7" s="178" t="s">
        <v>332</v>
      </c>
      <c r="H7" s="178" t="s">
        <v>114</v>
      </c>
      <c r="I7" s="178" t="s">
        <v>276</v>
      </c>
      <c r="J7" s="178" t="s">
        <v>217</v>
      </c>
      <c r="K7" s="178" t="s">
        <v>332</v>
      </c>
      <c r="L7" s="178" t="s">
        <v>114</v>
      </c>
      <c r="M7" s="178" t="s">
        <v>276</v>
      </c>
      <c r="N7" s="178" t="s">
        <v>217</v>
      </c>
      <c r="O7" s="178" t="s">
        <v>332</v>
      </c>
      <c r="P7" s="178" t="s">
        <v>114</v>
      </c>
      <c r="Q7" s="178" t="s">
        <v>276</v>
      </c>
      <c r="R7" s="178" t="s">
        <v>217</v>
      </c>
      <c r="S7" s="178" t="s">
        <v>332</v>
      </c>
      <c r="T7" s="178" t="s">
        <v>114</v>
      </c>
      <c r="U7" s="178" t="s">
        <v>276</v>
      </c>
      <c r="V7" s="178" t="s">
        <v>217</v>
      </c>
      <c r="W7" s="178" t="s">
        <v>332</v>
      </c>
      <c r="X7" s="178" t="s">
        <v>114</v>
      </c>
    </row>
    <row r="8" spans="1:24" ht="12" customHeight="1" x14ac:dyDescent="0.15">
      <c r="A8" s="70"/>
      <c r="B8" s="57"/>
      <c r="C8" s="58"/>
      <c r="D8" s="71"/>
      <c r="E8" s="179"/>
      <c r="F8" s="179"/>
      <c r="G8" s="179" t="s">
        <v>333</v>
      </c>
      <c r="H8" s="179"/>
      <c r="I8" s="179"/>
      <c r="J8" s="179"/>
      <c r="K8" s="179" t="s">
        <v>333</v>
      </c>
      <c r="L8" s="179"/>
      <c r="M8" s="179"/>
      <c r="N8" s="179"/>
      <c r="O8" s="179" t="s">
        <v>333</v>
      </c>
      <c r="P8" s="179"/>
      <c r="Q8" s="179"/>
      <c r="R8" s="179"/>
      <c r="S8" s="179" t="s">
        <v>333</v>
      </c>
      <c r="T8" s="179"/>
      <c r="U8" s="179"/>
      <c r="V8" s="179"/>
      <c r="W8" s="179" t="s">
        <v>333</v>
      </c>
      <c r="X8" s="179"/>
    </row>
    <row r="9" spans="1:24" ht="12" customHeight="1" x14ac:dyDescent="0.15">
      <c r="A9" s="70"/>
      <c r="B9" s="132" t="s">
        <v>118</v>
      </c>
      <c r="C9" s="181">
        <v>17</v>
      </c>
      <c r="D9" s="63" t="s">
        <v>334</v>
      </c>
      <c r="E9" s="159"/>
      <c r="F9" s="159"/>
      <c r="G9" s="159"/>
      <c r="H9" s="159"/>
      <c r="I9" s="159"/>
      <c r="J9" s="159"/>
      <c r="K9" s="159"/>
      <c r="L9" s="159"/>
      <c r="M9" s="159"/>
      <c r="N9" s="159"/>
      <c r="O9" s="159"/>
      <c r="P9" s="159"/>
      <c r="Q9" s="159"/>
      <c r="R9" s="159"/>
      <c r="S9" s="159"/>
      <c r="T9" s="159"/>
      <c r="U9" s="159"/>
      <c r="V9" s="159"/>
      <c r="W9" s="159"/>
      <c r="X9" s="159"/>
    </row>
    <row r="10" spans="1:24" ht="12" customHeight="1" x14ac:dyDescent="0.15">
      <c r="A10" s="70"/>
      <c r="B10" s="66"/>
      <c r="C10" s="147">
        <v>18</v>
      </c>
      <c r="D10" s="70"/>
      <c r="E10" s="162"/>
      <c r="F10" s="162"/>
      <c r="G10" s="162"/>
      <c r="H10" s="162"/>
      <c r="I10" s="162"/>
      <c r="J10" s="162"/>
      <c r="K10" s="162"/>
      <c r="L10" s="162"/>
      <c r="M10" s="162"/>
      <c r="N10" s="162"/>
      <c r="O10" s="162"/>
      <c r="P10" s="162"/>
      <c r="Q10" s="162"/>
      <c r="R10" s="162"/>
      <c r="S10" s="162"/>
      <c r="T10" s="162"/>
      <c r="U10" s="162"/>
      <c r="V10" s="162"/>
      <c r="W10" s="162"/>
      <c r="X10" s="162"/>
    </row>
    <row r="11" spans="1:24" ht="12" customHeight="1" x14ac:dyDescent="0.15">
      <c r="A11" s="70"/>
      <c r="B11" s="74"/>
      <c r="C11" s="180">
        <v>19</v>
      </c>
      <c r="D11" s="71"/>
      <c r="E11" s="165">
        <v>861</v>
      </c>
      <c r="F11" s="165">
        <v>1067</v>
      </c>
      <c r="G11" s="165">
        <v>941</v>
      </c>
      <c r="H11" s="165">
        <v>8864</v>
      </c>
      <c r="I11" s="165">
        <v>2888</v>
      </c>
      <c r="J11" s="165">
        <v>3150</v>
      </c>
      <c r="K11" s="165">
        <v>2964</v>
      </c>
      <c r="L11" s="165">
        <v>8279</v>
      </c>
      <c r="M11" s="165">
        <v>2415</v>
      </c>
      <c r="N11" s="165">
        <v>2783</v>
      </c>
      <c r="O11" s="165">
        <v>2553</v>
      </c>
      <c r="P11" s="165">
        <v>17107</v>
      </c>
      <c r="Q11" s="165">
        <v>3990</v>
      </c>
      <c r="R11" s="165">
        <v>4410</v>
      </c>
      <c r="S11" s="165">
        <v>4149</v>
      </c>
      <c r="T11" s="165">
        <v>13155</v>
      </c>
      <c r="U11" s="165">
        <v>809</v>
      </c>
      <c r="V11" s="165">
        <v>947</v>
      </c>
      <c r="W11" s="165">
        <v>875</v>
      </c>
      <c r="X11" s="165">
        <v>56525</v>
      </c>
    </row>
    <row r="12" spans="1:24" ht="12" customHeight="1" x14ac:dyDescent="0.15">
      <c r="A12" s="70"/>
      <c r="B12" s="132" t="s">
        <v>221</v>
      </c>
      <c r="C12" s="147">
        <v>7</v>
      </c>
      <c r="D12" s="63" t="s">
        <v>69</v>
      </c>
      <c r="E12" s="159"/>
      <c r="F12" s="159"/>
      <c r="G12" s="159"/>
      <c r="H12" s="159"/>
      <c r="I12" s="159"/>
      <c r="J12" s="159"/>
      <c r="K12" s="159"/>
      <c r="L12" s="159"/>
      <c r="M12" s="159"/>
      <c r="N12" s="159"/>
      <c r="O12" s="159"/>
      <c r="P12" s="159"/>
      <c r="Q12" s="159"/>
      <c r="R12" s="159"/>
      <c r="S12" s="159"/>
      <c r="T12" s="159"/>
      <c r="U12" s="159"/>
      <c r="V12" s="159"/>
      <c r="W12" s="159"/>
      <c r="X12" s="159"/>
    </row>
    <row r="13" spans="1:24" ht="12" customHeight="1" x14ac:dyDescent="0.15">
      <c r="A13" s="70"/>
      <c r="B13" s="66"/>
      <c r="C13" s="147">
        <v>8</v>
      </c>
      <c r="D13" s="70"/>
      <c r="E13" s="162"/>
      <c r="F13" s="162"/>
      <c r="G13" s="162"/>
      <c r="H13" s="162"/>
      <c r="I13" s="162"/>
      <c r="J13" s="162"/>
      <c r="K13" s="162"/>
      <c r="L13" s="162"/>
      <c r="M13" s="162"/>
      <c r="N13" s="162"/>
      <c r="O13" s="162"/>
      <c r="P13" s="162"/>
      <c r="Q13" s="162"/>
      <c r="R13" s="162"/>
      <c r="S13" s="162"/>
      <c r="T13" s="162"/>
      <c r="U13" s="162"/>
      <c r="V13" s="162"/>
      <c r="W13" s="162"/>
      <c r="X13" s="162"/>
    </row>
    <row r="14" spans="1:24" ht="12" customHeight="1" x14ac:dyDescent="0.15">
      <c r="A14" s="70"/>
      <c r="B14" s="66"/>
      <c r="C14" s="147">
        <v>9</v>
      </c>
      <c r="D14" s="70"/>
      <c r="E14" s="162"/>
      <c r="F14" s="162"/>
      <c r="G14" s="162"/>
      <c r="H14" s="162"/>
      <c r="I14" s="162"/>
      <c r="J14" s="162"/>
      <c r="K14" s="162"/>
      <c r="L14" s="162"/>
      <c r="M14" s="162"/>
      <c r="N14" s="162"/>
      <c r="O14" s="162"/>
      <c r="P14" s="162"/>
      <c r="Q14" s="162"/>
      <c r="R14" s="162"/>
      <c r="S14" s="162"/>
      <c r="T14" s="162"/>
      <c r="U14" s="162"/>
      <c r="V14" s="162"/>
      <c r="W14" s="162"/>
      <c r="X14" s="162"/>
    </row>
    <row r="15" spans="1:24" ht="12" customHeight="1" x14ac:dyDescent="0.15">
      <c r="A15" s="70"/>
      <c r="B15" s="66"/>
      <c r="C15" s="147">
        <v>10</v>
      </c>
      <c r="D15" s="70"/>
      <c r="E15" s="162"/>
      <c r="F15" s="162"/>
      <c r="G15" s="162"/>
      <c r="H15" s="162"/>
      <c r="I15" s="162"/>
      <c r="J15" s="162"/>
      <c r="K15" s="162"/>
      <c r="L15" s="162"/>
      <c r="M15" s="162"/>
      <c r="N15" s="162"/>
      <c r="O15" s="162"/>
      <c r="P15" s="162"/>
      <c r="Q15" s="162"/>
      <c r="R15" s="162"/>
      <c r="S15" s="162"/>
      <c r="T15" s="162"/>
      <c r="U15" s="162"/>
      <c r="V15" s="162"/>
      <c r="W15" s="162"/>
      <c r="X15" s="162"/>
    </row>
    <row r="16" spans="1:24" ht="12" customHeight="1" x14ac:dyDescent="0.15">
      <c r="A16" s="70"/>
      <c r="B16" s="66"/>
      <c r="C16" s="147">
        <v>11</v>
      </c>
      <c r="D16" s="70"/>
      <c r="E16" s="162"/>
      <c r="F16" s="162"/>
      <c r="G16" s="162"/>
      <c r="H16" s="162"/>
      <c r="I16" s="162"/>
      <c r="J16" s="162"/>
      <c r="K16" s="162"/>
      <c r="L16" s="162"/>
      <c r="M16" s="162"/>
      <c r="N16" s="162"/>
      <c r="O16" s="162"/>
      <c r="P16" s="162"/>
      <c r="Q16" s="162"/>
      <c r="R16" s="162"/>
      <c r="S16" s="162"/>
      <c r="T16" s="162"/>
      <c r="U16" s="162"/>
      <c r="V16" s="162"/>
      <c r="W16" s="162"/>
      <c r="X16" s="162"/>
    </row>
    <row r="17" spans="1:25" ht="12" customHeight="1" x14ac:dyDescent="0.15">
      <c r="A17" s="70"/>
      <c r="B17" s="66"/>
      <c r="C17" s="147">
        <v>12</v>
      </c>
      <c r="D17" s="70"/>
      <c r="E17" s="162">
        <v>861</v>
      </c>
      <c r="F17" s="162">
        <v>1067</v>
      </c>
      <c r="G17" s="162">
        <v>941</v>
      </c>
      <c r="H17" s="162">
        <v>8864</v>
      </c>
      <c r="I17" s="162">
        <v>2888</v>
      </c>
      <c r="J17" s="162">
        <v>3150</v>
      </c>
      <c r="K17" s="162">
        <v>2964</v>
      </c>
      <c r="L17" s="162">
        <v>8279</v>
      </c>
      <c r="M17" s="162">
        <v>2415</v>
      </c>
      <c r="N17" s="162">
        <v>2783</v>
      </c>
      <c r="O17" s="162">
        <v>2553</v>
      </c>
      <c r="P17" s="162">
        <v>17107</v>
      </c>
      <c r="Q17" s="162">
        <v>3990</v>
      </c>
      <c r="R17" s="162">
        <v>4410</v>
      </c>
      <c r="S17" s="162">
        <v>4149</v>
      </c>
      <c r="T17" s="162">
        <v>13155</v>
      </c>
      <c r="U17" s="162">
        <v>809</v>
      </c>
      <c r="V17" s="162">
        <v>947</v>
      </c>
      <c r="W17" s="162">
        <v>875</v>
      </c>
      <c r="X17" s="162">
        <v>56525</v>
      </c>
    </row>
    <row r="18" spans="1:25" ht="12" customHeight="1" x14ac:dyDescent="0.15">
      <c r="A18" s="70"/>
      <c r="B18" s="66" t="s">
        <v>222</v>
      </c>
      <c r="C18" s="147">
        <v>1</v>
      </c>
      <c r="D18" s="70" t="s">
        <v>69</v>
      </c>
      <c r="E18" s="162">
        <v>840</v>
      </c>
      <c r="F18" s="162">
        <v>943</v>
      </c>
      <c r="G18" s="162">
        <v>883</v>
      </c>
      <c r="H18" s="162">
        <v>8877</v>
      </c>
      <c r="I18" s="162">
        <v>2657</v>
      </c>
      <c r="J18" s="162">
        <v>3098</v>
      </c>
      <c r="K18" s="162">
        <v>2876</v>
      </c>
      <c r="L18" s="162">
        <v>7848</v>
      </c>
      <c r="M18" s="162">
        <v>2468</v>
      </c>
      <c r="N18" s="162">
        <v>2783</v>
      </c>
      <c r="O18" s="162">
        <v>2599</v>
      </c>
      <c r="P18" s="162">
        <v>16690</v>
      </c>
      <c r="Q18" s="162">
        <v>3917</v>
      </c>
      <c r="R18" s="162">
        <v>4295</v>
      </c>
      <c r="S18" s="162">
        <v>4139</v>
      </c>
      <c r="T18" s="162">
        <v>10117</v>
      </c>
      <c r="U18" s="162">
        <v>735</v>
      </c>
      <c r="V18" s="162">
        <v>866</v>
      </c>
      <c r="W18" s="162">
        <v>803</v>
      </c>
      <c r="X18" s="162">
        <v>47918</v>
      </c>
    </row>
    <row r="19" spans="1:25" ht="12" customHeight="1" x14ac:dyDescent="0.15">
      <c r="A19" s="70"/>
      <c r="B19" s="66"/>
      <c r="C19" s="147">
        <v>2</v>
      </c>
      <c r="D19" s="70"/>
      <c r="E19" s="162">
        <v>805</v>
      </c>
      <c r="F19" s="162">
        <v>957</v>
      </c>
      <c r="G19" s="162">
        <v>895</v>
      </c>
      <c r="H19" s="162">
        <v>5022</v>
      </c>
      <c r="I19" s="162">
        <v>2730</v>
      </c>
      <c r="J19" s="162">
        <v>2982</v>
      </c>
      <c r="K19" s="162">
        <v>2807</v>
      </c>
      <c r="L19" s="162">
        <v>7871</v>
      </c>
      <c r="M19" s="162">
        <v>2468</v>
      </c>
      <c r="N19" s="162">
        <v>2730</v>
      </c>
      <c r="O19" s="162">
        <v>2575</v>
      </c>
      <c r="P19" s="162">
        <v>14241</v>
      </c>
      <c r="Q19" s="162">
        <v>3885</v>
      </c>
      <c r="R19" s="162">
        <v>4190</v>
      </c>
      <c r="S19" s="162">
        <v>4016</v>
      </c>
      <c r="T19" s="162">
        <v>9048</v>
      </c>
      <c r="U19" s="162">
        <v>714</v>
      </c>
      <c r="V19" s="162">
        <v>866</v>
      </c>
      <c r="W19" s="162">
        <v>786</v>
      </c>
      <c r="X19" s="162">
        <v>54539</v>
      </c>
    </row>
    <row r="20" spans="1:25" ht="12" customHeight="1" x14ac:dyDescent="0.15">
      <c r="A20" s="70"/>
      <c r="B20" s="74"/>
      <c r="C20" s="180">
        <v>3</v>
      </c>
      <c r="D20" s="71"/>
      <c r="E20" s="165">
        <v>885</v>
      </c>
      <c r="F20" s="165">
        <v>1007</v>
      </c>
      <c r="G20" s="165">
        <v>963</v>
      </c>
      <c r="H20" s="165">
        <v>9124</v>
      </c>
      <c r="I20" s="165">
        <v>2604</v>
      </c>
      <c r="J20" s="165">
        <v>2993</v>
      </c>
      <c r="K20" s="165">
        <v>2773</v>
      </c>
      <c r="L20" s="165">
        <v>10762</v>
      </c>
      <c r="M20" s="165">
        <v>2459</v>
      </c>
      <c r="N20" s="165">
        <v>2678</v>
      </c>
      <c r="O20" s="165">
        <v>2565</v>
      </c>
      <c r="P20" s="165">
        <v>14720</v>
      </c>
      <c r="Q20" s="165">
        <v>3675</v>
      </c>
      <c r="R20" s="165">
        <v>4095</v>
      </c>
      <c r="S20" s="165">
        <v>3850</v>
      </c>
      <c r="T20" s="165">
        <v>15366</v>
      </c>
      <c r="U20" s="165">
        <v>735</v>
      </c>
      <c r="V20" s="165">
        <v>840</v>
      </c>
      <c r="W20" s="165">
        <v>786</v>
      </c>
      <c r="X20" s="165">
        <v>46825</v>
      </c>
    </row>
    <row r="21" spans="1:25" ht="12" customHeight="1" x14ac:dyDescent="0.15">
      <c r="A21" s="70"/>
      <c r="B21" s="244" t="s">
        <v>378</v>
      </c>
      <c r="C21" s="245"/>
      <c r="D21" s="187"/>
      <c r="E21" s="159"/>
      <c r="F21" s="159"/>
      <c r="G21" s="159"/>
      <c r="H21" s="159"/>
      <c r="I21" s="159"/>
      <c r="J21" s="159"/>
      <c r="K21" s="159"/>
      <c r="L21" s="159"/>
      <c r="M21" s="159"/>
      <c r="N21" s="159"/>
      <c r="O21" s="159"/>
      <c r="P21" s="159"/>
      <c r="Q21" s="159"/>
      <c r="R21" s="159"/>
      <c r="S21" s="159"/>
      <c r="T21" s="159"/>
      <c r="U21" s="159"/>
      <c r="V21" s="159"/>
      <c r="W21" s="159"/>
      <c r="X21" s="159"/>
    </row>
    <row r="22" spans="1:25" ht="12" customHeight="1" x14ac:dyDescent="0.15">
      <c r="A22" s="70"/>
      <c r="B22" s="244"/>
      <c r="C22" s="246"/>
      <c r="D22" s="190"/>
      <c r="E22" s="162"/>
      <c r="F22" s="162"/>
      <c r="G22" s="162"/>
      <c r="H22" s="162"/>
      <c r="I22" s="162"/>
      <c r="J22" s="162"/>
      <c r="K22" s="162"/>
      <c r="L22" s="162"/>
      <c r="M22" s="162"/>
      <c r="N22" s="162"/>
      <c r="O22" s="162"/>
      <c r="P22" s="162"/>
      <c r="Q22" s="162"/>
      <c r="R22" s="162"/>
      <c r="S22" s="162"/>
      <c r="T22" s="162"/>
      <c r="U22" s="162"/>
      <c r="V22" s="162"/>
      <c r="W22" s="162"/>
      <c r="X22" s="162"/>
    </row>
    <row r="23" spans="1:25" ht="12" customHeight="1" x14ac:dyDescent="0.15">
      <c r="A23" s="70"/>
      <c r="B23" s="244"/>
      <c r="C23" s="246" t="s">
        <v>379</v>
      </c>
      <c r="D23" s="190"/>
      <c r="E23" s="162">
        <v>897</v>
      </c>
      <c r="F23" s="162">
        <v>1007</v>
      </c>
      <c r="G23" s="162">
        <v>953</v>
      </c>
      <c r="H23" s="162">
        <v>3717</v>
      </c>
      <c r="I23" s="162">
        <v>2730</v>
      </c>
      <c r="J23" s="162">
        <v>2982</v>
      </c>
      <c r="K23" s="162">
        <v>2812</v>
      </c>
      <c r="L23" s="162">
        <v>5730</v>
      </c>
      <c r="M23" s="162">
        <v>2520</v>
      </c>
      <c r="N23" s="162">
        <v>2678</v>
      </c>
      <c r="O23" s="162">
        <v>2576</v>
      </c>
      <c r="P23" s="162">
        <v>6566</v>
      </c>
      <c r="Q23" s="162">
        <v>3780</v>
      </c>
      <c r="R23" s="162">
        <v>4095</v>
      </c>
      <c r="S23" s="162">
        <v>3896</v>
      </c>
      <c r="T23" s="162">
        <v>7431</v>
      </c>
      <c r="U23" s="162">
        <v>735</v>
      </c>
      <c r="V23" s="162">
        <v>840</v>
      </c>
      <c r="W23" s="162">
        <v>778</v>
      </c>
      <c r="X23" s="162">
        <v>21022</v>
      </c>
    </row>
    <row r="24" spans="1:25" ht="12" customHeight="1" x14ac:dyDescent="0.15">
      <c r="A24" s="70"/>
      <c r="B24" s="247"/>
      <c r="C24" s="248" t="s">
        <v>238</v>
      </c>
      <c r="D24" s="195"/>
      <c r="E24" s="165">
        <v>885</v>
      </c>
      <c r="F24" s="165">
        <v>1003</v>
      </c>
      <c r="G24" s="165">
        <v>965</v>
      </c>
      <c r="H24" s="165">
        <v>5407</v>
      </c>
      <c r="I24" s="165">
        <v>2604</v>
      </c>
      <c r="J24" s="165">
        <v>2993</v>
      </c>
      <c r="K24" s="165">
        <v>2757</v>
      </c>
      <c r="L24" s="165">
        <v>5032</v>
      </c>
      <c r="M24" s="165">
        <v>2459</v>
      </c>
      <c r="N24" s="165">
        <v>2662</v>
      </c>
      <c r="O24" s="165">
        <v>2548</v>
      </c>
      <c r="P24" s="165">
        <v>8154</v>
      </c>
      <c r="Q24" s="165">
        <v>3675</v>
      </c>
      <c r="R24" s="165">
        <v>4095</v>
      </c>
      <c r="S24" s="165">
        <v>3825</v>
      </c>
      <c r="T24" s="165">
        <v>7935</v>
      </c>
      <c r="U24" s="165">
        <v>756</v>
      </c>
      <c r="V24" s="165">
        <v>840</v>
      </c>
      <c r="W24" s="165">
        <v>810</v>
      </c>
      <c r="X24" s="165">
        <v>25803</v>
      </c>
    </row>
    <row r="25" spans="1:25" ht="12" customHeight="1" x14ac:dyDescent="0.15">
      <c r="A25" s="70"/>
      <c r="B25" s="134"/>
      <c r="C25" s="239" t="s">
        <v>318</v>
      </c>
      <c r="D25" s="240"/>
      <c r="E25" s="50" t="s">
        <v>392</v>
      </c>
      <c r="F25" s="206"/>
      <c r="G25" s="206"/>
      <c r="H25" s="241"/>
      <c r="I25" s="50" t="s">
        <v>393</v>
      </c>
      <c r="J25" s="206"/>
      <c r="K25" s="206"/>
      <c r="L25" s="241"/>
      <c r="M25" s="50" t="s">
        <v>394</v>
      </c>
      <c r="N25" s="206"/>
      <c r="O25" s="206"/>
      <c r="P25" s="241"/>
      <c r="Q25" s="50"/>
      <c r="R25" s="206"/>
      <c r="S25" s="206"/>
      <c r="T25" s="206"/>
      <c r="U25" s="131"/>
      <c r="V25" s="206"/>
      <c r="W25" s="206"/>
      <c r="X25" s="206"/>
      <c r="Y25" s="47"/>
    </row>
    <row r="26" spans="1:25" ht="12" customHeight="1" x14ac:dyDescent="0.15">
      <c r="A26" s="70"/>
      <c r="B26" s="65"/>
      <c r="C26" s="57"/>
      <c r="D26" s="71"/>
      <c r="E26" s="57"/>
      <c r="F26" s="242"/>
      <c r="G26" s="242"/>
      <c r="H26" s="243"/>
      <c r="I26" s="57"/>
      <c r="J26" s="242"/>
      <c r="K26" s="242"/>
      <c r="L26" s="243"/>
      <c r="M26" s="57"/>
      <c r="N26" s="242"/>
      <c r="O26" s="242"/>
      <c r="P26" s="243"/>
      <c r="Q26" s="64"/>
      <c r="R26" s="148"/>
      <c r="S26" s="148"/>
      <c r="T26" s="148"/>
      <c r="U26" s="47"/>
      <c r="V26" s="148"/>
      <c r="W26" s="148"/>
      <c r="X26" s="148"/>
      <c r="Y26" s="47"/>
    </row>
    <row r="27" spans="1:25" ht="12" customHeight="1" x14ac:dyDescent="0.15">
      <c r="A27" s="70"/>
      <c r="B27" s="155" t="s">
        <v>377</v>
      </c>
      <c r="C27" s="156"/>
      <c r="D27" s="157"/>
      <c r="E27" s="178" t="s">
        <v>276</v>
      </c>
      <c r="F27" s="178" t="s">
        <v>217</v>
      </c>
      <c r="G27" s="178" t="s">
        <v>332</v>
      </c>
      <c r="H27" s="178" t="s">
        <v>114</v>
      </c>
      <c r="I27" s="178" t="s">
        <v>276</v>
      </c>
      <c r="J27" s="178" t="s">
        <v>217</v>
      </c>
      <c r="K27" s="178" t="s">
        <v>332</v>
      </c>
      <c r="L27" s="178" t="s">
        <v>114</v>
      </c>
      <c r="M27" s="178" t="s">
        <v>276</v>
      </c>
      <c r="N27" s="178" t="s">
        <v>217</v>
      </c>
      <c r="O27" s="178" t="s">
        <v>332</v>
      </c>
      <c r="P27" s="178" t="s">
        <v>114</v>
      </c>
      <c r="Q27" s="258"/>
      <c r="R27" s="259"/>
      <c r="S27" s="259"/>
      <c r="T27" s="259"/>
      <c r="U27" s="259"/>
      <c r="V27" s="259"/>
      <c r="W27" s="259"/>
      <c r="X27" s="259"/>
      <c r="Y27" s="47"/>
    </row>
    <row r="28" spans="1:25" ht="12" customHeight="1" x14ac:dyDescent="0.15">
      <c r="A28" s="70"/>
      <c r="B28" s="57"/>
      <c r="C28" s="58"/>
      <c r="D28" s="71"/>
      <c r="E28" s="179"/>
      <c r="F28" s="179"/>
      <c r="G28" s="179" t="s">
        <v>333</v>
      </c>
      <c r="H28" s="179"/>
      <c r="I28" s="179"/>
      <c r="J28" s="179"/>
      <c r="K28" s="179" t="s">
        <v>333</v>
      </c>
      <c r="L28" s="179"/>
      <c r="M28" s="179"/>
      <c r="N28" s="179"/>
      <c r="O28" s="179" t="s">
        <v>333</v>
      </c>
      <c r="P28" s="179"/>
      <c r="Q28" s="258"/>
      <c r="R28" s="259"/>
      <c r="S28" s="259"/>
      <c r="T28" s="259"/>
      <c r="U28" s="259"/>
      <c r="V28" s="259"/>
      <c r="W28" s="259"/>
      <c r="X28" s="259"/>
      <c r="Y28" s="47"/>
    </row>
    <row r="29" spans="1:25" ht="12" customHeight="1" x14ac:dyDescent="0.15">
      <c r="A29" s="70"/>
      <c r="B29" s="132" t="s">
        <v>118</v>
      </c>
      <c r="C29" s="181">
        <v>17</v>
      </c>
      <c r="D29" s="63" t="s">
        <v>334</v>
      </c>
      <c r="E29" s="159"/>
      <c r="F29" s="159"/>
      <c r="G29" s="159"/>
      <c r="H29" s="159"/>
      <c r="I29" s="159"/>
      <c r="J29" s="159"/>
      <c r="K29" s="159"/>
      <c r="L29" s="159"/>
      <c r="M29" s="159"/>
      <c r="N29" s="159"/>
      <c r="O29" s="159"/>
      <c r="P29" s="159"/>
      <c r="Q29" s="161"/>
      <c r="R29" s="163"/>
      <c r="S29" s="163"/>
      <c r="T29" s="163"/>
      <c r="U29" s="163"/>
      <c r="V29" s="163"/>
      <c r="W29" s="163"/>
      <c r="X29" s="163"/>
      <c r="Y29" s="47"/>
    </row>
    <row r="30" spans="1:25" ht="12" customHeight="1" x14ac:dyDescent="0.15">
      <c r="A30" s="70"/>
      <c r="B30" s="66"/>
      <c r="C30" s="147">
        <v>18</v>
      </c>
      <c r="D30" s="70"/>
      <c r="E30" s="162"/>
      <c r="F30" s="162"/>
      <c r="G30" s="162"/>
      <c r="H30" s="162"/>
      <c r="I30" s="162"/>
      <c r="J30" s="162"/>
      <c r="K30" s="162"/>
      <c r="L30" s="162"/>
      <c r="M30" s="162"/>
      <c r="N30" s="162"/>
      <c r="O30" s="162"/>
      <c r="P30" s="162"/>
      <c r="Q30" s="161"/>
      <c r="R30" s="163"/>
      <c r="S30" s="163"/>
      <c r="T30" s="163"/>
      <c r="U30" s="163"/>
      <c r="V30" s="163"/>
      <c r="W30" s="163"/>
      <c r="X30" s="163"/>
      <c r="Y30" s="47"/>
    </row>
    <row r="31" spans="1:25" ht="12" customHeight="1" x14ac:dyDescent="0.15">
      <c r="A31" s="70"/>
      <c r="B31" s="74"/>
      <c r="C31" s="180">
        <v>19</v>
      </c>
      <c r="D31" s="71"/>
      <c r="E31" s="165">
        <v>819</v>
      </c>
      <c r="F31" s="165">
        <v>971</v>
      </c>
      <c r="G31" s="165">
        <v>878</v>
      </c>
      <c r="H31" s="165">
        <v>11527</v>
      </c>
      <c r="I31" s="165">
        <v>998</v>
      </c>
      <c r="J31" s="165">
        <v>1107</v>
      </c>
      <c r="K31" s="165">
        <v>1028</v>
      </c>
      <c r="L31" s="165">
        <v>39347</v>
      </c>
      <c r="M31" s="165">
        <v>788</v>
      </c>
      <c r="N31" s="165">
        <v>924</v>
      </c>
      <c r="O31" s="165">
        <v>819</v>
      </c>
      <c r="P31" s="165">
        <v>43680</v>
      </c>
      <c r="Q31" s="161"/>
      <c r="R31" s="163"/>
      <c r="S31" s="163"/>
      <c r="T31" s="163"/>
      <c r="U31" s="163"/>
      <c r="V31" s="163"/>
      <c r="W31" s="163"/>
      <c r="X31" s="163"/>
      <c r="Y31" s="47"/>
    </row>
    <row r="32" spans="1:25" ht="12" customHeight="1" x14ac:dyDescent="0.15">
      <c r="A32" s="70"/>
      <c r="B32" s="132" t="s">
        <v>221</v>
      </c>
      <c r="C32" s="147">
        <v>7</v>
      </c>
      <c r="D32" s="63" t="s">
        <v>69</v>
      </c>
      <c r="E32" s="159"/>
      <c r="F32" s="159"/>
      <c r="G32" s="159"/>
      <c r="H32" s="159"/>
      <c r="I32" s="159"/>
      <c r="J32" s="159"/>
      <c r="K32" s="159"/>
      <c r="L32" s="159"/>
      <c r="M32" s="159"/>
      <c r="N32" s="159"/>
      <c r="O32" s="159"/>
      <c r="P32" s="159"/>
      <c r="Q32" s="161"/>
      <c r="R32" s="163"/>
      <c r="S32" s="163"/>
      <c r="T32" s="163"/>
      <c r="U32" s="163"/>
      <c r="V32" s="163"/>
      <c r="W32" s="163"/>
      <c r="X32" s="163"/>
      <c r="Y32" s="47"/>
    </row>
    <row r="33" spans="1:25" ht="12" customHeight="1" x14ac:dyDescent="0.15">
      <c r="A33" s="70"/>
      <c r="B33" s="66"/>
      <c r="C33" s="147">
        <v>8</v>
      </c>
      <c r="D33" s="70"/>
      <c r="E33" s="162"/>
      <c r="F33" s="162"/>
      <c r="G33" s="162"/>
      <c r="H33" s="162"/>
      <c r="I33" s="162"/>
      <c r="J33" s="162"/>
      <c r="K33" s="162"/>
      <c r="L33" s="162"/>
      <c r="M33" s="162"/>
      <c r="N33" s="162"/>
      <c r="O33" s="162"/>
      <c r="P33" s="162"/>
      <c r="Q33" s="161"/>
      <c r="R33" s="163"/>
      <c r="S33" s="163"/>
      <c r="T33" s="163"/>
      <c r="U33" s="163"/>
      <c r="V33" s="163"/>
      <c r="W33" s="163"/>
      <c r="X33" s="163"/>
      <c r="Y33" s="47"/>
    </row>
    <row r="34" spans="1:25" ht="12" customHeight="1" x14ac:dyDescent="0.15">
      <c r="A34" s="70"/>
      <c r="B34" s="66"/>
      <c r="C34" s="147">
        <v>9</v>
      </c>
      <c r="D34" s="70"/>
      <c r="E34" s="162"/>
      <c r="F34" s="162"/>
      <c r="G34" s="162"/>
      <c r="H34" s="162"/>
      <c r="I34" s="162"/>
      <c r="J34" s="162"/>
      <c r="K34" s="162"/>
      <c r="L34" s="162"/>
      <c r="M34" s="162"/>
      <c r="N34" s="162"/>
      <c r="O34" s="162"/>
      <c r="P34" s="162"/>
      <c r="Q34" s="161"/>
      <c r="R34" s="163"/>
      <c r="S34" s="163"/>
      <c r="T34" s="163"/>
      <c r="U34" s="163"/>
      <c r="V34" s="163"/>
      <c r="W34" s="163"/>
      <c r="X34" s="163"/>
      <c r="Y34" s="47"/>
    </row>
    <row r="35" spans="1:25" ht="12" customHeight="1" x14ac:dyDescent="0.15">
      <c r="A35" s="70"/>
      <c r="B35" s="66"/>
      <c r="C35" s="147">
        <v>10</v>
      </c>
      <c r="D35" s="70"/>
      <c r="E35" s="162"/>
      <c r="F35" s="162"/>
      <c r="G35" s="162"/>
      <c r="H35" s="162"/>
      <c r="I35" s="162"/>
      <c r="J35" s="162"/>
      <c r="K35" s="162"/>
      <c r="L35" s="162"/>
      <c r="M35" s="162"/>
      <c r="N35" s="162"/>
      <c r="O35" s="162"/>
      <c r="P35" s="162"/>
      <c r="Q35" s="161"/>
      <c r="R35" s="163"/>
      <c r="S35" s="163"/>
      <c r="T35" s="163"/>
      <c r="U35" s="163"/>
      <c r="V35" s="163"/>
      <c r="W35" s="163"/>
      <c r="X35" s="163"/>
      <c r="Y35" s="47"/>
    </row>
    <row r="36" spans="1:25" ht="12" customHeight="1" x14ac:dyDescent="0.15">
      <c r="A36" s="70"/>
      <c r="B36" s="66"/>
      <c r="C36" s="147">
        <v>11</v>
      </c>
      <c r="D36" s="70"/>
      <c r="E36" s="162"/>
      <c r="F36" s="162"/>
      <c r="G36" s="162"/>
      <c r="H36" s="162"/>
      <c r="I36" s="162"/>
      <c r="J36" s="162"/>
      <c r="K36" s="162"/>
      <c r="L36" s="162"/>
      <c r="M36" s="162"/>
      <c r="N36" s="162"/>
      <c r="O36" s="162"/>
      <c r="P36" s="162"/>
      <c r="Q36" s="161"/>
      <c r="R36" s="163"/>
      <c r="S36" s="163"/>
      <c r="T36" s="163"/>
      <c r="U36" s="163"/>
      <c r="V36" s="163"/>
      <c r="W36" s="163"/>
      <c r="X36" s="163"/>
      <c r="Y36" s="47"/>
    </row>
    <row r="37" spans="1:25" ht="12" customHeight="1" x14ac:dyDescent="0.15">
      <c r="A37" s="70"/>
      <c r="B37" s="66"/>
      <c r="C37" s="147">
        <v>12</v>
      </c>
      <c r="D37" s="70"/>
      <c r="E37" s="162">
        <v>819</v>
      </c>
      <c r="F37" s="162">
        <v>971</v>
      </c>
      <c r="G37" s="162">
        <v>878</v>
      </c>
      <c r="H37" s="162">
        <v>11527</v>
      </c>
      <c r="I37" s="162">
        <v>998</v>
      </c>
      <c r="J37" s="162">
        <v>1107</v>
      </c>
      <c r="K37" s="162">
        <v>1028</v>
      </c>
      <c r="L37" s="162">
        <v>39347</v>
      </c>
      <c r="M37" s="162">
        <v>788</v>
      </c>
      <c r="N37" s="162">
        <v>924</v>
      </c>
      <c r="O37" s="162">
        <v>819</v>
      </c>
      <c r="P37" s="162">
        <v>43680</v>
      </c>
      <c r="Q37" s="161"/>
      <c r="R37" s="163"/>
      <c r="S37" s="163"/>
      <c r="T37" s="163"/>
      <c r="U37" s="163"/>
      <c r="V37" s="163"/>
      <c r="W37" s="163"/>
      <c r="X37" s="163"/>
      <c r="Y37" s="47"/>
    </row>
    <row r="38" spans="1:25" ht="12" customHeight="1" x14ac:dyDescent="0.15">
      <c r="A38" s="70"/>
      <c r="B38" s="66" t="s">
        <v>222</v>
      </c>
      <c r="C38" s="147">
        <v>1</v>
      </c>
      <c r="D38" s="70" t="s">
        <v>69</v>
      </c>
      <c r="E38" s="162">
        <v>782</v>
      </c>
      <c r="F38" s="162">
        <v>893</v>
      </c>
      <c r="G38" s="162">
        <v>837</v>
      </c>
      <c r="H38" s="162">
        <v>12035</v>
      </c>
      <c r="I38" s="162">
        <v>861</v>
      </c>
      <c r="J38" s="162">
        <v>1040</v>
      </c>
      <c r="K38" s="162">
        <v>966</v>
      </c>
      <c r="L38" s="162">
        <v>49021</v>
      </c>
      <c r="M38" s="162">
        <v>735</v>
      </c>
      <c r="N38" s="162">
        <v>830</v>
      </c>
      <c r="O38" s="162">
        <v>782</v>
      </c>
      <c r="P38" s="162">
        <v>53159</v>
      </c>
      <c r="Q38" s="161"/>
      <c r="R38" s="163"/>
      <c r="S38" s="163"/>
      <c r="T38" s="163"/>
      <c r="U38" s="163"/>
      <c r="V38" s="163"/>
      <c r="W38" s="163"/>
      <c r="X38" s="163"/>
      <c r="Y38" s="47"/>
    </row>
    <row r="39" spans="1:25" ht="12" customHeight="1" x14ac:dyDescent="0.15">
      <c r="A39" s="70"/>
      <c r="B39" s="66"/>
      <c r="C39" s="147">
        <v>2</v>
      </c>
      <c r="D39" s="70"/>
      <c r="E39" s="162">
        <v>756</v>
      </c>
      <c r="F39" s="162">
        <v>872</v>
      </c>
      <c r="G39" s="162">
        <v>842</v>
      </c>
      <c r="H39" s="162">
        <v>13400</v>
      </c>
      <c r="I39" s="162">
        <v>872</v>
      </c>
      <c r="J39" s="162">
        <v>1052</v>
      </c>
      <c r="K39" s="162">
        <v>988</v>
      </c>
      <c r="L39" s="162">
        <v>27615</v>
      </c>
      <c r="M39" s="162">
        <v>714</v>
      </c>
      <c r="N39" s="162">
        <v>830</v>
      </c>
      <c r="O39" s="162">
        <v>780</v>
      </c>
      <c r="P39" s="162">
        <v>73505</v>
      </c>
      <c r="Q39" s="161"/>
      <c r="R39" s="163"/>
      <c r="S39" s="163"/>
      <c r="T39" s="163"/>
      <c r="U39" s="163"/>
      <c r="V39" s="163"/>
      <c r="W39" s="163"/>
      <c r="X39" s="163"/>
      <c r="Y39" s="47"/>
    </row>
    <row r="40" spans="1:25" ht="12" customHeight="1" x14ac:dyDescent="0.15">
      <c r="A40" s="70"/>
      <c r="B40" s="74"/>
      <c r="C40" s="180">
        <v>3</v>
      </c>
      <c r="D40" s="71"/>
      <c r="E40" s="165">
        <v>735</v>
      </c>
      <c r="F40" s="165">
        <v>851</v>
      </c>
      <c r="G40" s="165">
        <v>811</v>
      </c>
      <c r="H40" s="165">
        <v>17496</v>
      </c>
      <c r="I40" s="165">
        <v>861</v>
      </c>
      <c r="J40" s="165">
        <v>1045</v>
      </c>
      <c r="K40" s="165">
        <v>971</v>
      </c>
      <c r="L40" s="165">
        <v>28637</v>
      </c>
      <c r="M40" s="165">
        <v>693</v>
      </c>
      <c r="N40" s="165">
        <v>809</v>
      </c>
      <c r="O40" s="165">
        <v>757</v>
      </c>
      <c r="P40" s="165">
        <v>58054</v>
      </c>
      <c r="Q40" s="161"/>
      <c r="R40" s="163"/>
      <c r="S40" s="163"/>
      <c r="T40" s="163"/>
      <c r="U40" s="163"/>
      <c r="V40" s="163"/>
      <c r="W40" s="163"/>
      <c r="X40" s="163"/>
      <c r="Y40" s="47"/>
    </row>
    <row r="41" spans="1:25" ht="12" customHeight="1" x14ac:dyDescent="0.15">
      <c r="A41" s="70"/>
      <c r="B41" s="244" t="s">
        <v>378</v>
      </c>
      <c r="C41" s="245"/>
      <c r="D41" s="187"/>
      <c r="E41" s="159"/>
      <c r="F41" s="159"/>
      <c r="G41" s="159"/>
      <c r="H41" s="159"/>
      <c r="I41" s="159"/>
      <c r="J41" s="159"/>
      <c r="K41" s="159"/>
      <c r="L41" s="159"/>
      <c r="M41" s="159"/>
      <c r="N41" s="159"/>
      <c r="O41" s="159"/>
      <c r="P41" s="159"/>
      <c r="Q41" s="161"/>
      <c r="R41" s="163"/>
      <c r="S41" s="163"/>
      <c r="T41" s="163"/>
      <c r="U41" s="163"/>
      <c r="V41" s="163"/>
      <c r="W41" s="163"/>
      <c r="X41" s="163"/>
      <c r="Y41" s="47"/>
    </row>
    <row r="42" spans="1:25" ht="12" customHeight="1" x14ac:dyDescent="0.15">
      <c r="A42" s="70"/>
      <c r="B42" s="244"/>
      <c r="C42" s="246"/>
      <c r="D42" s="190"/>
      <c r="E42" s="162"/>
      <c r="F42" s="162"/>
      <c r="G42" s="162"/>
      <c r="H42" s="162"/>
      <c r="I42" s="162"/>
      <c r="J42" s="162"/>
      <c r="K42" s="162"/>
      <c r="L42" s="162"/>
      <c r="M42" s="162"/>
      <c r="N42" s="162"/>
      <c r="O42" s="162"/>
      <c r="P42" s="162"/>
      <c r="Q42" s="161"/>
      <c r="R42" s="163"/>
      <c r="S42" s="163"/>
      <c r="T42" s="163"/>
      <c r="U42" s="163"/>
      <c r="V42" s="163"/>
      <c r="W42" s="163"/>
      <c r="X42" s="163"/>
      <c r="Y42" s="47"/>
    </row>
    <row r="43" spans="1:25" ht="12" customHeight="1" x14ac:dyDescent="0.15">
      <c r="A43" s="70"/>
      <c r="B43" s="244"/>
      <c r="C43" s="246" t="s">
        <v>379</v>
      </c>
      <c r="D43" s="190"/>
      <c r="E43" s="162">
        <v>735</v>
      </c>
      <c r="F43" s="162">
        <v>848</v>
      </c>
      <c r="G43" s="162">
        <v>804</v>
      </c>
      <c r="H43" s="162">
        <v>3979</v>
      </c>
      <c r="I43" s="162">
        <v>872</v>
      </c>
      <c r="J43" s="162">
        <v>1029</v>
      </c>
      <c r="K43" s="162">
        <v>982</v>
      </c>
      <c r="L43" s="162">
        <v>14627</v>
      </c>
      <c r="M43" s="162">
        <v>693</v>
      </c>
      <c r="N43" s="162">
        <v>798</v>
      </c>
      <c r="O43" s="162">
        <v>756</v>
      </c>
      <c r="P43" s="162">
        <v>34889</v>
      </c>
      <c r="Q43" s="161"/>
      <c r="R43" s="163"/>
      <c r="S43" s="163"/>
      <c r="T43" s="163"/>
      <c r="U43" s="163"/>
      <c r="V43" s="163"/>
      <c r="W43" s="163"/>
      <c r="X43" s="163"/>
      <c r="Y43" s="47"/>
    </row>
    <row r="44" spans="1:25" ht="12" customHeight="1" x14ac:dyDescent="0.15">
      <c r="A44" s="70"/>
      <c r="B44" s="247"/>
      <c r="C44" s="248" t="s">
        <v>238</v>
      </c>
      <c r="D44" s="195"/>
      <c r="E44" s="165">
        <v>788</v>
      </c>
      <c r="F44" s="165">
        <v>851</v>
      </c>
      <c r="G44" s="165">
        <v>819</v>
      </c>
      <c r="H44" s="165">
        <v>13517</v>
      </c>
      <c r="I44" s="165">
        <v>861</v>
      </c>
      <c r="J44" s="165">
        <v>1045</v>
      </c>
      <c r="K44" s="165">
        <v>962</v>
      </c>
      <c r="L44" s="165">
        <v>14010</v>
      </c>
      <c r="M44" s="165">
        <v>714</v>
      </c>
      <c r="N44" s="165">
        <v>809</v>
      </c>
      <c r="O44" s="165">
        <v>762</v>
      </c>
      <c r="P44" s="165">
        <v>23165</v>
      </c>
      <c r="Q44" s="161"/>
      <c r="R44" s="163"/>
      <c r="S44" s="163"/>
      <c r="T44" s="163"/>
      <c r="U44" s="163"/>
      <c r="V44" s="163"/>
      <c r="W44" s="163"/>
      <c r="X44" s="163"/>
      <c r="Y44" s="47"/>
    </row>
    <row r="45" spans="1:25" ht="3.75" customHeight="1" x14ac:dyDescent="0.15">
      <c r="B45" s="131"/>
      <c r="C45" s="131"/>
      <c r="D45" s="131"/>
      <c r="E45" s="131"/>
      <c r="F45" s="131"/>
      <c r="G45" s="131"/>
      <c r="H45" s="131"/>
      <c r="I45" s="131"/>
      <c r="J45" s="131"/>
      <c r="K45" s="131"/>
      <c r="L45" s="131"/>
      <c r="M45" s="131"/>
      <c r="N45" s="131"/>
      <c r="O45" s="131"/>
      <c r="P45" s="131"/>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1"/>
  <sheetViews>
    <sheetView zoomScale="75" workbookViewId="0">
      <selection activeCell="C1" sqref="C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2"/>
      <c r="C1" s="172"/>
      <c r="D1" s="172"/>
    </row>
    <row r="2" spans="1:24" ht="12.75" customHeight="1" x14ac:dyDescent="0.15">
      <c r="B2" s="48" t="s">
        <v>395</v>
      </c>
      <c r="C2" s="146"/>
      <c r="D2" s="146"/>
    </row>
    <row r="3" spans="1:24" ht="12.75" customHeight="1" x14ac:dyDescent="0.15">
      <c r="B3" s="146"/>
      <c r="C3" s="146"/>
      <c r="D3" s="146"/>
      <c r="X3" s="49" t="s">
        <v>81</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9" t="s">
        <v>318</v>
      </c>
      <c r="D5" s="240"/>
      <c r="E5" s="50" t="s">
        <v>381</v>
      </c>
      <c r="F5" s="206"/>
      <c r="G5" s="206"/>
      <c r="H5" s="241"/>
      <c r="I5" s="50" t="s">
        <v>382</v>
      </c>
      <c r="J5" s="206"/>
      <c r="K5" s="206"/>
      <c r="L5" s="241"/>
      <c r="M5" s="50" t="s">
        <v>383</v>
      </c>
      <c r="N5" s="206"/>
      <c r="O5" s="206"/>
      <c r="P5" s="241"/>
      <c r="Q5" s="50" t="s">
        <v>384</v>
      </c>
      <c r="R5" s="206"/>
      <c r="S5" s="206"/>
      <c r="T5" s="241"/>
      <c r="U5" s="255" t="s">
        <v>387</v>
      </c>
      <c r="V5" s="256"/>
      <c r="W5" s="256"/>
      <c r="X5" s="257"/>
    </row>
    <row r="6" spans="1:24" ht="12" customHeight="1" x14ac:dyDescent="0.15">
      <c r="A6" s="70"/>
      <c r="B6" s="65"/>
      <c r="C6" s="57"/>
      <c r="D6" s="71"/>
      <c r="E6" s="57"/>
      <c r="F6" s="242"/>
      <c r="G6" s="242"/>
      <c r="H6" s="243"/>
      <c r="I6" s="57"/>
      <c r="J6" s="242"/>
      <c r="K6" s="242"/>
      <c r="L6" s="243"/>
      <c r="M6" s="57"/>
      <c r="N6" s="242"/>
      <c r="O6" s="242"/>
      <c r="P6" s="243"/>
      <c r="Q6" s="57"/>
      <c r="R6" s="242"/>
      <c r="S6" s="242"/>
      <c r="T6" s="243"/>
      <c r="U6" s="57"/>
      <c r="V6" s="242"/>
      <c r="W6" s="242"/>
      <c r="X6" s="243"/>
    </row>
    <row r="7" spans="1:24" ht="12" customHeight="1" x14ac:dyDescent="0.15">
      <c r="A7" s="70"/>
      <c r="B7" s="155" t="s">
        <v>377</v>
      </c>
      <c r="C7" s="156"/>
      <c r="D7" s="157"/>
      <c r="E7" s="178" t="s">
        <v>276</v>
      </c>
      <c r="F7" s="178" t="s">
        <v>217</v>
      </c>
      <c r="G7" s="178" t="s">
        <v>332</v>
      </c>
      <c r="H7" s="178" t="s">
        <v>114</v>
      </c>
      <c r="I7" s="178" t="s">
        <v>276</v>
      </c>
      <c r="J7" s="178" t="s">
        <v>217</v>
      </c>
      <c r="K7" s="178" t="s">
        <v>332</v>
      </c>
      <c r="L7" s="178" t="s">
        <v>114</v>
      </c>
      <c r="M7" s="178" t="s">
        <v>276</v>
      </c>
      <c r="N7" s="178" t="s">
        <v>217</v>
      </c>
      <c r="O7" s="178" t="s">
        <v>332</v>
      </c>
      <c r="P7" s="178" t="s">
        <v>114</v>
      </c>
      <c r="Q7" s="178" t="s">
        <v>276</v>
      </c>
      <c r="R7" s="178" t="s">
        <v>217</v>
      </c>
      <c r="S7" s="178" t="s">
        <v>332</v>
      </c>
      <c r="T7" s="178" t="s">
        <v>114</v>
      </c>
      <c r="U7" s="178" t="s">
        <v>276</v>
      </c>
      <c r="V7" s="178" t="s">
        <v>217</v>
      </c>
      <c r="W7" s="178" t="s">
        <v>332</v>
      </c>
      <c r="X7" s="178" t="s">
        <v>114</v>
      </c>
    </row>
    <row r="8" spans="1:24" ht="12" customHeight="1" x14ac:dyDescent="0.15">
      <c r="A8" s="70"/>
      <c r="B8" s="57"/>
      <c r="C8" s="58"/>
      <c r="D8" s="71"/>
      <c r="E8" s="179"/>
      <c r="F8" s="179"/>
      <c r="G8" s="179" t="s">
        <v>333</v>
      </c>
      <c r="H8" s="179"/>
      <c r="I8" s="179"/>
      <c r="J8" s="179"/>
      <c r="K8" s="179" t="s">
        <v>333</v>
      </c>
      <c r="L8" s="179"/>
      <c r="M8" s="179"/>
      <c r="N8" s="179"/>
      <c r="O8" s="179" t="s">
        <v>333</v>
      </c>
      <c r="P8" s="179"/>
      <c r="Q8" s="179"/>
      <c r="R8" s="179"/>
      <c r="S8" s="179" t="s">
        <v>333</v>
      </c>
      <c r="T8" s="179"/>
      <c r="U8" s="179"/>
      <c r="V8" s="179"/>
      <c r="W8" s="179" t="s">
        <v>333</v>
      </c>
      <c r="X8" s="179"/>
    </row>
    <row r="9" spans="1:24" ht="12" customHeight="1" x14ac:dyDescent="0.15">
      <c r="A9" s="70"/>
      <c r="B9" s="132" t="s">
        <v>118</v>
      </c>
      <c r="C9" s="181">
        <v>17</v>
      </c>
      <c r="D9" s="63" t="s">
        <v>334</v>
      </c>
      <c r="E9" s="159">
        <v>578</v>
      </c>
      <c r="F9" s="159">
        <v>877</v>
      </c>
      <c r="G9" s="159">
        <v>710</v>
      </c>
      <c r="H9" s="159">
        <v>902209</v>
      </c>
      <c r="I9" s="159">
        <v>515</v>
      </c>
      <c r="J9" s="159">
        <v>788</v>
      </c>
      <c r="K9" s="159">
        <v>608</v>
      </c>
      <c r="L9" s="159">
        <v>189063</v>
      </c>
      <c r="M9" s="159">
        <v>462</v>
      </c>
      <c r="N9" s="159">
        <v>767</v>
      </c>
      <c r="O9" s="159">
        <v>576</v>
      </c>
      <c r="P9" s="159">
        <v>970374</v>
      </c>
      <c r="Q9" s="159">
        <v>536</v>
      </c>
      <c r="R9" s="159">
        <v>788</v>
      </c>
      <c r="S9" s="159">
        <v>637</v>
      </c>
      <c r="T9" s="159">
        <v>672346</v>
      </c>
      <c r="U9" s="159">
        <v>651</v>
      </c>
      <c r="V9" s="159">
        <v>930</v>
      </c>
      <c r="W9" s="159">
        <v>770</v>
      </c>
      <c r="X9" s="159">
        <v>494735</v>
      </c>
    </row>
    <row r="10" spans="1:24" ht="12" customHeight="1" x14ac:dyDescent="0.15">
      <c r="A10" s="70"/>
      <c r="B10" s="66"/>
      <c r="C10" s="147">
        <v>18</v>
      </c>
      <c r="D10" s="70"/>
      <c r="E10" s="162">
        <v>620</v>
      </c>
      <c r="F10" s="162">
        <v>977</v>
      </c>
      <c r="G10" s="162">
        <v>752</v>
      </c>
      <c r="H10" s="162">
        <v>657211</v>
      </c>
      <c r="I10" s="162">
        <v>599</v>
      </c>
      <c r="J10" s="162">
        <v>788</v>
      </c>
      <c r="K10" s="162">
        <v>690</v>
      </c>
      <c r="L10" s="162">
        <v>110926</v>
      </c>
      <c r="M10" s="162">
        <v>578</v>
      </c>
      <c r="N10" s="162">
        <v>819</v>
      </c>
      <c r="O10" s="162">
        <v>672</v>
      </c>
      <c r="P10" s="162">
        <v>842233</v>
      </c>
      <c r="Q10" s="162">
        <v>599</v>
      </c>
      <c r="R10" s="162">
        <v>819</v>
      </c>
      <c r="S10" s="162">
        <v>673</v>
      </c>
      <c r="T10" s="162">
        <v>433383</v>
      </c>
      <c r="U10" s="162">
        <v>651</v>
      </c>
      <c r="V10" s="162">
        <v>872</v>
      </c>
      <c r="W10" s="162">
        <v>768</v>
      </c>
      <c r="X10" s="162">
        <v>390758</v>
      </c>
    </row>
    <row r="11" spans="1:24" ht="12" customHeight="1" x14ac:dyDescent="0.15">
      <c r="A11" s="70"/>
      <c r="B11" s="74"/>
      <c r="C11" s="180">
        <v>19</v>
      </c>
      <c r="D11" s="71"/>
      <c r="E11" s="165">
        <v>651</v>
      </c>
      <c r="F11" s="165">
        <v>903</v>
      </c>
      <c r="G11" s="165">
        <v>765</v>
      </c>
      <c r="H11" s="165">
        <v>454876</v>
      </c>
      <c r="I11" s="165">
        <v>662</v>
      </c>
      <c r="J11" s="165">
        <v>819</v>
      </c>
      <c r="K11" s="165">
        <v>722</v>
      </c>
      <c r="L11" s="165">
        <v>80124</v>
      </c>
      <c r="M11" s="165">
        <v>578</v>
      </c>
      <c r="N11" s="165">
        <v>767</v>
      </c>
      <c r="O11" s="165">
        <v>644</v>
      </c>
      <c r="P11" s="165">
        <v>704502</v>
      </c>
      <c r="Q11" s="165">
        <v>588</v>
      </c>
      <c r="R11" s="165">
        <v>819</v>
      </c>
      <c r="S11" s="165">
        <v>685</v>
      </c>
      <c r="T11" s="165">
        <v>328587</v>
      </c>
      <c r="U11" s="165">
        <v>630</v>
      </c>
      <c r="V11" s="165">
        <v>840</v>
      </c>
      <c r="W11" s="165">
        <v>693</v>
      </c>
      <c r="X11" s="165">
        <v>376393</v>
      </c>
    </row>
    <row r="12" spans="1:24" ht="12" customHeight="1" x14ac:dyDescent="0.15">
      <c r="A12" s="70"/>
      <c r="B12" s="132" t="s">
        <v>221</v>
      </c>
      <c r="C12" s="147">
        <v>3</v>
      </c>
      <c r="D12" s="63" t="s">
        <v>69</v>
      </c>
      <c r="E12" s="159">
        <v>809</v>
      </c>
      <c r="F12" s="159">
        <v>893</v>
      </c>
      <c r="G12" s="159">
        <v>843</v>
      </c>
      <c r="H12" s="159">
        <v>41156</v>
      </c>
      <c r="I12" s="159">
        <v>714</v>
      </c>
      <c r="J12" s="159">
        <v>819</v>
      </c>
      <c r="K12" s="159">
        <v>750</v>
      </c>
      <c r="L12" s="159">
        <v>5825</v>
      </c>
      <c r="M12" s="159">
        <v>651</v>
      </c>
      <c r="N12" s="159">
        <v>725</v>
      </c>
      <c r="O12" s="159">
        <v>678</v>
      </c>
      <c r="P12" s="159">
        <v>65907</v>
      </c>
      <c r="Q12" s="159">
        <v>714</v>
      </c>
      <c r="R12" s="159">
        <v>819</v>
      </c>
      <c r="S12" s="159">
        <v>765</v>
      </c>
      <c r="T12" s="159">
        <v>23021</v>
      </c>
      <c r="U12" s="159">
        <v>735</v>
      </c>
      <c r="V12" s="159">
        <v>840</v>
      </c>
      <c r="W12" s="159">
        <v>770</v>
      </c>
      <c r="X12" s="159">
        <v>28832</v>
      </c>
    </row>
    <row r="13" spans="1:24" ht="12" customHeight="1" x14ac:dyDescent="0.15">
      <c r="A13" s="70"/>
      <c r="B13" s="66"/>
      <c r="C13" s="147">
        <v>4</v>
      </c>
      <c r="D13" s="70"/>
      <c r="E13" s="162">
        <v>725</v>
      </c>
      <c r="F13" s="162">
        <v>840</v>
      </c>
      <c r="G13" s="162">
        <v>790</v>
      </c>
      <c r="H13" s="162">
        <v>44376</v>
      </c>
      <c r="I13" s="162">
        <v>693</v>
      </c>
      <c r="J13" s="162">
        <v>777</v>
      </c>
      <c r="K13" s="162">
        <v>720</v>
      </c>
      <c r="L13" s="162">
        <v>7776</v>
      </c>
      <c r="M13" s="162">
        <v>609</v>
      </c>
      <c r="N13" s="162">
        <v>693</v>
      </c>
      <c r="O13" s="162">
        <v>641</v>
      </c>
      <c r="P13" s="162">
        <v>79680</v>
      </c>
      <c r="Q13" s="162">
        <v>651</v>
      </c>
      <c r="R13" s="162">
        <v>746</v>
      </c>
      <c r="S13" s="162">
        <v>700</v>
      </c>
      <c r="T13" s="162">
        <v>23230</v>
      </c>
      <c r="U13" s="162">
        <v>662</v>
      </c>
      <c r="V13" s="162">
        <v>735</v>
      </c>
      <c r="W13" s="162">
        <v>693</v>
      </c>
      <c r="X13" s="162">
        <v>32306</v>
      </c>
    </row>
    <row r="14" spans="1:24" ht="12" customHeight="1" x14ac:dyDescent="0.15">
      <c r="A14" s="70"/>
      <c r="B14" s="66"/>
      <c r="C14" s="147">
        <v>5</v>
      </c>
      <c r="D14" s="70"/>
      <c r="E14" s="162">
        <v>693</v>
      </c>
      <c r="F14" s="162">
        <v>819</v>
      </c>
      <c r="G14" s="162">
        <v>733</v>
      </c>
      <c r="H14" s="162">
        <v>59251</v>
      </c>
      <c r="I14" s="162">
        <v>683</v>
      </c>
      <c r="J14" s="162">
        <v>772</v>
      </c>
      <c r="K14" s="162">
        <v>713</v>
      </c>
      <c r="L14" s="162">
        <v>8022</v>
      </c>
      <c r="M14" s="162">
        <v>588</v>
      </c>
      <c r="N14" s="162">
        <v>651</v>
      </c>
      <c r="O14" s="162">
        <v>622</v>
      </c>
      <c r="P14" s="162">
        <v>75951</v>
      </c>
      <c r="Q14" s="162">
        <v>630</v>
      </c>
      <c r="R14" s="162">
        <v>714</v>
      </c>
      <c r="S14" s="162">
        <v>667</v>
      </c>
      <c r="T14" s="162">
        <v>34781</v>
      </c>
      <c r="U14" s="162">
        <v>630</v>
      </c>
      <c r="V14" s="162">
        <v>725</v>
      </c>
      <c r="W14" s="162">
        <v>673</v>
      </c>
      <c r="X14" s="162">
        <v>38090</v>
      </c>
    </row>
    <row r="15" spans="1:24" ht="12" customHeight="1" x14ac:dyDescent="0.15">
      <c r="A15" s="70"/>
      <c r="B15" s="66"/>
      <c r="C15" s="147">
        <v>6</v>
      </c>
      <c r="D15" s="70"/>
      <c r="E15" s="162">
        <v>683</v>
      </c>
      <c r="F15" s="162">
        <v>735</v>
      </c>
      <c r="G15" s="162">
        <v>719</v>
      </c>
      <c r="H15" s="162">
        <v>44932</v>
      </c>
      <c r="I15" s="162">
        <v>662</v>
      </c>
      <c r="J15" s="162">
        <v>735</v>
      </c>
      <c r="K15" s="162">
        <v>702</v>
      </c>
      <c r="L15" s="162">
        <v>6128</v>
      </c>
      <c r="M15" s="162">
        <v>599</v>
      </c>
      <c r="N15" s="162">
        <v>683</v>
      </c>
      <c r="O15" s="162">
        <v>630</v>
      </c>
      <c r="P15" s="162">
        <v>63031</v>
      </c>
      <c r="Q15" s="162">
        <v>630</v>
      </c>
      <c r="R15" s="162">
        <v>693</v>
      </c>
      <c r="S15" s="162">
        <v>667</v>
      </c>
      <c r="T15" s="162">
        <v>30240</v>
      </c>
      <c r="U15" s="162">
        <v>641</v>
      </c>
      <c r="V15" s="162">
        <v>735</v>
      </c>
      <c r="W15" s="162">
        <v>672</v>
      </c>
      <c r="X15" s="162">
        <v>27224</v>
      </c>
    </row>
    <row r="16" spans="1:24" ht="12" customHeight="1" x14ac:dyDescent="0.15">
      <c r="A16" s="70"/>
      <c r="B16" s="66"/>
      <c r="C16" s="147">
        <v>7</v>
      </c>
      <c r="D16" s="70"/>
      <c r="E16" s="162">
        <v>651</v>
      </c>
      <c r="F16" s="162">
        <v>725</v>
      </c>
      <c r="G16" s="162">
        <v>691</v>
      </c>
      <c r="H16" s="162">
        <v>39397</v>
      </c>
      <c r="I16" s="162">
        <v>672</v>
      </c>
      <c r="J16" s="162">
        <v>735</v>
      </c>
      <c r="K16" s="162">
        <v>700</v>
      </c>
      <c r="L16" s="162">
        <v>5422</v>
      </c>
      <c r="M16" s="162">
        <v>578</v>
      </c>
      <c r="N16" s="162">
        <v>630</v>
      </c>
      <c r="O16" s="162">
        <v>597</v>
      </c>
      <c r="P16" s="162">
        <v>45571</v>
      </c>
      <c r="Q16" s="162">
        <v>620</v>
      </c>
      <c r="R16" s="162">
        <v>683</v>
      </c>
      <c r="S16" s="162">
        <v>655</v>
      </c>
      <c r="T16" s="162">
        <v>24503</v>
      </c>
      <c r="U16" s="162">
        <v>641</v>
      </c>
      <c r="V16" s="162">
        <v>714</v>
      </c>
      <c r="W16" s="162">
        <v>679</v>
      </c>
      <c r="X16" s="162">
        <v>25311</v>
      </c>
    </row>
    <row r="17" spans="1:24" ht="12" customHeight="1" x14ac:dyDescent="0.15">
      <c r="A17" s="70"/>
      <c r="B17" s="66"/>
      <c r="C17" s="147">
        <v>8</v>
      </c>
      <c r="D17" s="70"/>
      <c r="E17" s="162">
        <v>651</v>
      </c>
      <c r="F17" s="162">
        <v>714</v>
      </c>
      <c r="G17" s="162">
        <v>659</v>
      </c>
      <c r="H17" s="162">
        <v>29965</v>
      </c>
      <c r="I17" s="162">
        <v>693</v>
      </c>
      <c r="J17" s="162">
        <v>788</v>
      </c>
      <c r="K17" s="162">
        <v>717</v>
      </c>
      <c r="L17" s="162">
        <v>4086</v>
      </c>
      <c r="M17" s="162">
        <v>588</v>
      </c>
      <c r="N17" s="162">
        <v>662</v>
      </c>
      <c r="O17" s="162">
        <v>610</v>
      </c>
      <c r="P17" s="162">
        <v>96533</v>
      </c>
      <c r="Q17" s="162">
        <v>609</v>
      </c>
      <c r="R17" s="162">
        <v>677</v>
      </c>
      <c r="S17" s="162">
        <v>646</v>
      </c>
      <c r="T17" s="162">
        <v>49631</v>
      </c>
      <c r="U17" s="162">
        <v>651</v>
      </c>
      <c r="V17" s="162">
        <v>725</v>
      </c>
      <c r="W17" s="162">
        <v>675</v>
      </c>
      <c r="X17" s="162">
        <v>47526</v>
      </c>
    </row>
    <row r="18" spans="1:24" ht="12" customHeight="1" x14ac:dyDescent="0.15">
      <c r="A18" s="70"/>
      <c r="B18" s="66"/>
      <c r="C18" s="147">
        <v>9</v>
      </c>
      <c r="D18" s="70"/>
      <c r="E18" s="162">
        <v>662</v>
      </c>
      <c r="F18" s="162">
        <v>722</v>
      </c>
      <c r="G18" s="162">
        <v>677</v>
      </c>
      <c r="H18" s="162">
        <v>42754</v>
      </c>
      <c r="I18" s="162">
        <v>704</v>
      </c>
      <c r="J18" s="162">
        <v>788</v>
      </c>
      <c r="K18" s="162">
        <v>732</v>
      </c>
      <c r="L18" s="162">
        <v>6108</v>
      </c>
      <c r="M18" s="162">
        <v>578</v>
      </c>
      <c r="N18" s="162">
        <v>662</v>
      </c>
      <c r="O18" s="162">
        <v>602</v>
      </c>
      <c r="P18" s="162">
        <v>48990</v>
      </c>
      <c r="Q18" s="162">
        <v>588</v>
      </c>
      <c r="R18" s="162">
        <v>672</v>
      </c>
      <c r="S18" s="162">
        <v>634</v>
      </c>
      <c r="T18" s="162">
        <v>29555</v>
      </c>
      <c r="U18" s="162">
        <v>662</v>
      </c>
      <c r="V18" s="162">
        <v>735</v>
      </c>
      <c r="W18" s="162">
        <v>690</v>
      </c>
      <c r="X18" s="162">
        <v>44331</v>
      </c>
    </row>
    <row r="19" spans="1:24" ht="12" customHeight="1" x14ac:dyDescent="0.15">
      <c r="A19" s="70"/>
      <c r="B19" s="64"/>
      <c r="C19" s="147">
        <v>10</v>
      </c>
      <c r="E19" s="162">
        <v>672</v>
      </c>
      <c r="F19" s="162">
        <v>767</v>
      </c>
      <c r="G19" s="162">
        <v>719</v>
      </c>
      <c r="H19" s="162">
        <v>42022</v>
      </c>
      <c r="I19" s="162">
        <v>714</v>
      </c>
      <c r="J19" s="162">
        <v>777</v>
      </c>
      <c r="K19" s="162">
        <v>739</v>
      </c>
      <c r="L19" s="162">
        <v>8771</v>
      </c>
      <c r="M19" s="162">
        <v>620</v>
      </c>
      <c r="N19" s="162">
        <v>704</v>
      </c>
      <c r="O19" s="162">
        <v>650</v>
      </c>
      <c r="P19" s="162">
        <v>62521</v>
      </c>
      <c r="Q19" s="162">
        <v>630</v>
      </c>
      <c r="R19" s="162">
        <v>693</v>
      </c>
      <c r="S19" s="162">
        <v>659</v>
      </c>
      <c r="T19" s="162">
        <v>25219</v>
      </c>
      <c r="U19" s="162">
        <v>683</v>
      </c>
      <c r="V19" s="162">
        <v>767</v>
      </c>
      <c r="W19" s="162">
        <v>721</v>
      </c>
      <c r="X19" s="162">
        <v>45145</v>
      </c>
    </row>
    <row r="20" spans="1:24" ht="12" customHeight="1" x14ac:dyDescent="0.15">
      <c r="A20" s="70"/>
      <c r="B20" s="74"/>
      <c r="C20" s="180">
        <v>11</v>
      </c>
      <c r="D20" s="71"/>
      <c r="E20" s="165">
        <v>672</v>
      </c>
      <c r="F20" s="165">
        <v>788</v>
      </c>
      <c r="G20" s="165">
        <v>733</v>
      </c>
      <c r="H20" s="165">
        <v>38693</v>
      </c>
      <c r="I20" s="165">
        <v>704</v>
      </c>
      <c r="J20" s="165">
        <v>788</v>
      </c>
      <c r="K20" s="165">
        <v>738</v>
      </c>
      <c r="L20" s="165">
        <v>14937</v>
      </c>
      <c r="M20" s="165">
        <v>630</v>
      </c>
      <c r="N20" s="165">
        <v>714</v>
      </c>
      <c r="O20" s="165">
        <v>656</v>
      </c>
      <c r="P20" s="165">
        <v>61194</v>
      </c>
      <c r="Q20" s="165">
        <v>630</v>
      </c>
      <c r="R20" s="165">
        <v>704</v>
      </c>
      <c r="S20" s="165">
        <v>660</v>
      </c>
      <c r="T20" s="165">
        <v>30648</v>
      </c>
      <c r="U20" s="165">
        <v>630</v>
      </c>
      <c r="V20" s="165">
        <v>735</v>
      </c>
      <c r="W20" s="165">
        <v>679</v>
      </c>
      <c r="X20" s="165">
        <v>41529</v>
      </c>
    </row>
    <row r="21" spans="1:24" ht="12" customHeight="1" x14ac:dyDescent="0.15">
      <c r="A21" s="70"/>
      <c r="B21" s="134"/>
      <c r="C21" s="239" t="s">
        <v>318</v>
      </c>
      <c r="D21" s="240"/>
      <c r="E21" s="50" t="s">
        <v>388</v>
      </c>
      <c r="F21" s="206"/>
      <c r="G21" s="206"/>
      <c r="H21" s="241"/>
      <c r="I21" s="50" t="s">
        <v>389</v>
      </c>
      <c r="J21" s="206"/>
      <c r="K21" s="206"/>
      <c r="L21" s="241"/>
      <c r="M21" s="50" t="s">
        <v>390</v>
      </c>
      <c r="N21" s="206"/>
      <c r="O21" s="206"/>
      <c r="P21" s="241"/>
      <c r="Q21" s="50" t="s">
        <v>391</v>
      </c>
      <c r="R21" s="206"/>
      <c r="S21" s="206"/>
      <c r="T21" s="241"/>
      <c r="U21" s="50" t="s">
        <v>392</v>
      </c>
      <c r="V21" s="206"/>
      <c r="W21" s="206"/>
      <c r="X21" s="241"/>
    </row>
    <row r="22" spans="1:24" ht="12" customHeight="1" x14ac:dyDescent="0.15">
      <c r="A22" s="70"/>
      <c r="B22" s="65"/>
      <c r="C22" s="57"/>
      <c r="D22" s="71"/>
      <c r="E22" s="57"/>
      <c r="F22" s="242"/>
      <c r="G22" s="242"/>
      <c r="H22" s="243"/>
      <c r="I22" s="57"/>
      <c r="J22" s="242"/>
      <c r="K22" s="242"/>
      <c r="L22" s="243"/>
      <c r="M22" s="57"/>
      <c r="N22" s="242"/>
      <c r="O22" s="242"/>
      <c r="P22" s="243"/>
      <c r="Q22" s="57"/>
      <c r="R22" s="242"/>
      <c r="S22" s="242"/>
      <c r="T22" s="243"/>
      <c r="U22" s="57"/>
      <c r="V22" s="242"/>
      <c r="W22" s="242"/>
      <c r="X22" s="243"/>
    </row>
    <row r="23" spans="1:24" ht="12" customHeight="1" x14ac:dyDescent="0.15">
      <c r="A23" s="70"/>
      <c r="B23" s="155" t="s">
        <v>377</v>
      </c>
      <c r="C23" s="156"/>
      <c r="D23" s="157"/>
      <c r="E23" s="178" t="s">
        <v>276</v>
      </c>
      <c r="F23" s="178" t="s">
        <v>217</v>
      </c>
      <c r="G23" s="178" t="s">
        <v>332</v>
      </c>
      <c r="H23" s="178" t="s">
        <v>114</v>
      </c>
      <c r="I23" s="178" t="s">
        <v>276</v>
      </c>
      <c r="J23" s="178" t="s">
        <v>217</v>
      </c>
      <c r="K23" s="178" t="s">
        <v>332</v>
      </c>
      <c r="L23" s="178" t="s">
        <v>114</v>
      </c>
      <c r="M23" s="178" t="s">
        <v>276</v>
      </c>
      <c r="N23" s="178" t="s">
        <v>217</v>
      </c>
      <c r="O23" s="178" t="s">
        <v>332</v>
      </c>
      <c r="P23" s="178" t="s">
        <v>114</v>
      </c>
      <c r="Q23" s="178" t="s">
        <v>276</v>
      </c>
      <c r="R23" s="178" t="s">
        <v>217</v>
      </c>
      <c r="S23" s="178" t="s">
        <v>332</v>
      </c>
      <c r="T23" s="178" t="s">
        <v>114</v>
      </c>
      <c r="U23" s="178" t="s">
        <v>276</v>
      </c>
      <c r="V23" s="178" t="s">
        <v>217</v>
      </c>
      <c r="W23" s="178" t="s">
        <v>332</v>
      </c>
      <c r="X23" s="178" t="s">
        <v>114</v>
      </c>
    </row>
    <row r="24" spans="1:24" ht="12" customHeight="1" x14ac:dyDescent="0.15">
      <c r="A24" s="70"/>
      <c r="B24" s="57"/>
      <c r="C24" s="58"/>
      <c r="D24" s="71"/>
      <c r="E24" s="179"/>
      <c r="F24" s="179"/>
      <c r="G24" s="179" t="s">
        <v>333</v>
      </c>
      <c r="H24" s="179"/>
      <c r="I24" s="179"/>
      <c r="J24" s="179"/>
      <c r="K24" s="179" t="s">
        <v>333</v>
      </c>
      <c r="L24" s="179"/>
      <c r="M24" s="179"/>
      <c r="N24" s="179"/>
      <c r="O24" s="179" t="s">
        <v>333</v>
      </c>
      <c r="P24" s="179"/>
      <c r="Q24" s="179"/>
      <c r="R24" s="179"/>
      <c r="S24" s="179" t="s">
        <v>333</v>
      </c>
      <c r="T24" s="179"/>
      <c r="U24" s="179"/>
      <c r="V24" s="179"/>
      <c r="W24" s="179" t="s">
        <v>333</v>
      </c>
      <c r="X24" s="179"/>
    </row>
    <row r="25" spans="1:24" ht="12" customHeight="1" x14ac:dyDescent="0.15">
      <c r="A25" s="70"/>
      <c r="B25" s="132" t="s">
        <v>118</v>
      </c>
      <c r="C25" s="181">
        <v>17</v>
      </c>
      <c r="D25" s="63" t="s">
        <v>334</v>
      </c>
      <c r="E25" s="159">
        <v>1292</v>
      </c>
      <c r="F25" s="159">
        <v>1808</v>
      </c>
      <c r="G25" s="159">
        <v>1520</v>
      </c>
      <c r="H25" s="159">
        <v>296706</v>
      </c>
      <c r="I25" s="159">
        <v>945</v>
      </c>
      <c r="J25" s="159">
        <v>1628</v>
      </c>
      <c r="K25" s="159">
        <v>1229</v>
      </c>
      <c r="L25" s="159">
        <v>689079</v>
      </c>
      <c r="M25" s="159">
        <v>1838</v>
      </c>
      <c r="N25" s="159">
        <v>3255</v>
      </c>
      <c r="O25" s="159">
        <v>2324</v>
      </c>
      <c r="P25" s="159">
        <v>284254</v>
      </c>
      <c r="Q25" s="159">
        <v>494</v>
      </c>
      <c r="R25" s="159">
        <v>788</v>
      </c>
      <c r="S25" s="159">
        <v>609</v>
      </c>
      <c r="T25" s="159">
        <v>651061</v>
      </c>
      <c r="U25" s="159">
        <v>483</v>
      </c>
      <c r="V25" s="159">
        <v>756</v>
      </c>
      <c r="W25" s="159">
        <v>601</v>
      </c>
      <c r="X25" s="159">
        <v>570308</v>
      </c>
    </row>
    <row r="26" spans="1:24" ht="12" customHeight="1" x14ac:dyDescent="0.15">
      <c r="A26" s="70"/>
      <c r="B26" s="66"/>
      <c r="C26" s="147">
        <v>18</v>
      </c>
      <c r="D26" s="70"/>
      <c r="E26" s="162">
        <v>1554</v>
      </c>
      <c r="F26" s="162">
        <v>1995</v>
      </c>
      <c r="G26" s="162">
        <v>1754</v>
      </c>
      <c r="H26" s="162">
        <v>198916</v>
      </c>
      <c r="I26" s="162">
        <v>1260</v>
      </c>
      <c r="J26" s="162">
        <v>1785</v>
      </c>
      <c r="K26" s="162">
        <v>1432</v>
      </c>
      <c r="L26" s="162">
        <v>539427</v>
      </c>
      <c r="M26" s="162">
        <v>2310</v>
      </c>
      <c r="N26" s="162">
        <v>3465</v>
      </c>
      <c r="O26" s="162">
        <v>2818</v>
      </c>
      <c r="P26" s="162">
        <v>267005</v>
      </c>
      <c r="Q26" s="162">
        <v>578</v>
      </c>
      <c r="R26" s="162">
        <v>788</v>
      </c>
      <c r="S26" s="162">
        <v>677</v>
      </c>
      <c r="T26" s="162">
        <v>614013</v>
      </c>
      <c r="U26" s="162">
        <v>578</v>
      </c>
      <c r="V26" s="162">
        <v>767</v>
      </c>
      <c r="W26" s="162">
        <v>667</v>
      </c>
      <c r="X26" s="162">
        <v>365544</v>
      </c>
    </row>
    <row r="27" spans="1:24" ht="12" customHeight="1" x14ac:dyDescent="0.15">
      <c r="A27" s="70"/>
      <c r="B27" s="74"/>
      <c r="C27" s="180">
        <v>19</v>
      </c>
      <c r="D27" s="71"/>
      <c r="E27" s="165">
        <v>1764</v>
      </c>
      <c r="F27" s="165">
        <v>2245</v>
      </c>
      <c r="G27" s="165">
        <v>1889</v>
      </c>
      <c r="H27" s="165">
        <v>113993</v>
      </c>
      <c r="I27" s="165">
        <v>1260</v>
      </c>
      <c r="J27" s="165">
        <v>1682</v>
      </c>
      <c r="K27" s="165">
        <v>1477</v>
      </c>
      <c r="L27" s="165">
        <v>351152</v>
      </c>
      <c r="M27" s="165">
        <v>2730</v>
      </c>
      <c r="N27" s="165">
        <v>3623</v>
      </c>
      <c r="O27" s="165">
        <v>2967</v>
      </c>
      <c r="P27" s="165">
        <v>200526</v>
      </c>
      <c r="Q27" s="165">
        <v>630</v>
      </c>
      <c r="R27" s="165">
        <v>840</v>
      </c>
      <c r="S27" s="165">
        <v>721</v>
      </c>
      <c r="T27" s="165">
        <v>425785</v>
      </c>
      <c r="U27" s="165">
        <v>609</v>
      </c>
      <c r="V27" s="165">
        <v>788</v>
      </c>
      <c r="W27" s="165">
        <v>684</v>
      </c>
      <c r="X27" s="165">
        <v>318981</v>
      </c>
    </row>
    <row r="28" spans="1:24" ht="12" customHeight="1" x14ac:dyDescent="0.15">
      <c r="A28" s="70"/>
      <c r="B28" s="132" t="s">
        <v>221</v>
      </c>
      <c r="C28" s="147">
        <v>3</v>
      </c>
      <c r="D28" s="63" t="s">
        <v>69</v>
      </c>
      <c r="E28" s="159">
        <v>1838</v>
      </c>
      <c r="F28" s="159">
        <v>1995</v>
      </c>
      <c r="G28" s="159">
        <v>1895</v>
      </c>
      <c r="H28" s="159">
        <v>14207</v>
      </c>
      <c r="I28" s="159">
        <v>1523</v>
      </c>
      <c r="J28" s="159">
        <v>1680</v>
      </c>
      <c r="K28" s="159">
        <v>1590</v>
      </c>
      <c r="L28" s="159">
        <v>33386</v>
      </c>
      <c r="M28" s="159">
        <v>2835</v>
      </c>
      <c r="N28" s="159">
        <v>3098</v>
      </c>
      <c r="O28" s="159">
        <v>2921</v>
      </c>
      <c r="P28" s="159">
        <v>23696</v>
      </c>
      <c r="Q28" s="159">
        <v>693</v>
      </c>
      <c r="R28" s="159">
        <v>788</v>
      </c>
      <c r="S28" s="159">
        <v>719</v>
      </c>
      <c r="T28" s="159">
        <v>34388</v>
      </c>
      <c r="U28" s="159">
        <v>672</v>
      </c>
      <c r="V28" s="159">
        <v>737</v>
      </c>
      <c r="W28" s="159">
        <v>695</v>
      </c>
      <c r="X28" s="159">
        <v>22170</v>
      </c>
    </row>
    <row r="29" spans="1:24" ht="12" customHeight="1" x14ac:dyDescent="0.15">
      <c r="A29" s="70"/>
      <c r="B29" s="66"/>
      <c r="C29" s="147">
        <v>4</v>
      </c>
      <c r="D29" s="70"/>
      <c r="E29" s="162">
        <v>1785</v>
      </c>
      <c r="F29" s="162">
        <v>1943</v>
      </c>
      <c r="G29" s="162">
        <v>1846</v>
      </c>
      <c r="H29" s="162">
        <v>14087</v>
      </c>
      <c r="I29" s="162">
        <v>1418</v>
      </c>
      <c r="J29" s="162">
        <v>1628</v>
      </c>
      <c r="K29" s="162">
        <v>1483</v>
      </c>
      <c r="L29" s="162">
        <v>38689</v>
      </c>
      <c r="M29" s="162">
        <v>2888</v>
      </c>
      <c r="N29" s="162">
        <v>3150</v>
      </c>
      <c r="O29" s="162">
        <v>2990</v>
      </c>
      <c r="P29" s="162">
        <v>18783</v>
      </c>
      <c r="Q29" s="162">
        <v>672</v>
      </c>
      <c r="R29" s="162">
        <v>735</v>
      </c>
      <c r="S29" s="162">
        <v>705</v>
      </c>
      <c r="T29" s="162">
        <v>32784</v>
      </c>
      <c r="U29" s="162">
        <v>651</v>
      </c>
      <c r="V29" s="162">
        <v>719</v>
      </c>
      <c r="W29" s="162">
        <v>674</v>
      </c>
      <c r="X29" s="162">
        <v>25356</v>
      </c>
    </row>
    <row r="30" spans="1:24" ht="12" customHeight="1" x14ac:dyDescent="0.15">
      <c r="A30" s="70"/>
      <c r="B30" s="66"/>
      <c r="C30" s="147">
        <v>5</v>
      </c>
      <c r="D30" s="70"/>
      <c r="E30" s="162">
        <v>1764</v>
      </c>
      <c r="F30" s="162">
        <v>1943</v>
      </c>
      <c r="G30" s="162">
        <v>1840</v>
      </c>
      <c r="H30" s="162">
        <v>15023</v>
      </c>
      <c r="I30" s="162">
        <v>1365</v>
      </c>
      <c r="J30" s="162">
        <v>1575</v>
      </c>
      <c r="K30" s="162">
        <v>1453</v>
      </c>
      <c r="L30" s="162">
        <v>48667</v>
      </c>
      <c r="M30" s="162">
        <v>2730</v>
      </c>
      <c r="N30" s="162">
        <v>2993</v>
      </c>
      <c r="O30" s="162">
        <v>2846</v>
      </c>
      <c r="P30" s="162">
        <v>19585</v>
      </c>
      <c r="Q30" s="162">
        <v>630</v>
      </c>
      <c r="R30" s="162">
        <v>725</v>
      </c>
      <c r="S30" s="162">
        <v>672</v>
      </c>
      <c r="T30" s="162">
        <v>48673</v>
      </c>
      <c r="U30" s="162">
        <v>609</v>
      </c>
      <c r="V30" s="162">
        <v>704</v>
      </c>
      <c r="W30" s="162">
        <v>645</v>
      </c>
      <c r="X30" s="162">
        <v>34012</v>
      </c>
    </row>
    <row r="31" spans="1:24" ht="12" customHeight="1" x14ac:dyDescent="0.15">
      <c r="A31" s="70"/>
      <c r="B31" s="66"/>
      <c r="C31" s="147">
        <v>6</v>
      </c>
      <c r="D31" s="70"/>
      <c r="E31" s="162">
        <v>1785</v>
      </c>
      <c r="F31" s="162">
        <v>1922</v>
      </c>
      <c r="G31" s="162">
        <v>1844</v>
      </c>
      <c r="H31" s="162">
        <v>10307</v>
      </c>
      <c r="I31" s="162">
        <v>1418</v>
      </c>
      <c r="J31" s="162">
        <v>1628</v>
      </c>
      <c r="K31" s="162">
        <v>1456</v>
      </c>
      <c r="L31" s="162">
        <v>31951</v>
      </c>
      <c r="M31" s="162">
        <v>2783</v>
      </c>
      <c r="N31" s="162">
        <v>2993</v>
      </c>
      <c r="O31" s="162">
        <v>2863</v>
      </c>
      <c r="P31" s="162">
        <v>17891</v>
      </c>
      <c r="Q31" s="162">
        <v>662</v>
      </c>
      <c r="R31" s="162">
        <v>735</v>
      </c>
      <c r="S31" s="162">
        <v>689</v>
      </c>
      <c r="T31" s="162">
        <v>37589</v>
      </c>
      <c r="U31" s="162">
        <v>630</v>
      </c>
      <c r="V31" s="162">
        <v>693</v>
      </c>
      <c r="W31" s="162">
        <v>656</v>
      </c>
      <c r="X31" s="162">
        <v>20252</v>
      </c>
    </row>
    <row r="32" spans="1:24" ht="12" customHeight="1" x14ac:dyDescent="0.15">
      <c r="A32" s="70"/>
      <c r="B32" s="66"/>
      <c r="C32" s="147">
        <v>7</v>
      </c>
      <c r="D32" s="70"/>
      <c r="E32" s="162">
        <v>1785</v>
      </c>
      <c r="F32" s="162">
        <v>1943</v>
      </c>
      <c r="G32" s="162">
        <v>1819</v>
      </c>
      <c r="H32" s="162">
        <v>7911</v>
      </c>
      <c r="I32" s="162">
        <v>1470</v>
      </c>
      <c r="J32" s="162">
        <v>1680</v>
      </c>
      <c r="K32" s="162">
        <v>1521</v>
      </c>
      <c r="L32" s="162">
        <v>20968</v>
      </c>
      <c r="M32" s="162">
        <v>2835</v>
      </c>
      <c r="N32" s="162">
        <v>3042</v>
      </c>
      <c r="O32" s="162">
        <v>2915</v>
      </c>
      <c r="P32" s="162">
        <v>13879</v>
      </c>
      <c r="Q32" s="162">
        <v>683</v>
      </c>
      <c r="R32" s="162">
        <v>782</v>
      </c>
      <c r="S32" s="162">
        <v>713</v>
      </c>
      <c r="T32" s="162">
        <v>26043</v>
      </c>
      <c r="U32" s="162">
        <v>651</v>
      </c>
      <c r="V32" s="162">
        <v>723</v>
      </c>
      <c r="W32" s="162">
        <v>685</v>
      </c>
      <c r="X32" s="162">
        <v>27157</v>
      </c>
    </row>
    <row r="33" spans="1:24" ht="12" customHeight="1" x14ac:dyDescent="0.15">
      <c r="A33" s="70"/>
      <c r="B33" s="66"/>
      <c r="C33" s="147">
        <v>8</v>
      </c>
      <c r="D33" s="70"/>
      <c r="E33" s="162">
        <v>1838</v>
      </c>
      <c r="F33" s="162">
        <v>2011</v>
      </c>
      <c r="G33" s="162">
        <v>1891</v>
      </c>
      <c r="H33" s="162">
        <v>6522</v>
      </c>
      <c r="I33" s="162">
        <v>1554</v>
      </c>
      <c r="J33" s="162">
        <v>1682</v>
      </c>
      <c r="K33" s="162">
        <v>1576</v>
      </c>
      <c r="L33" s="162">
        <v>26351</v>
      </c>
      <c r="M33" s="162">
        <v>2783</v>
      </c>
      <c r="N33" s="162">
        <v>3045</v>
      </c>
      <c r="O33" s="162">
        <v>2934</v>
      </c>
      <c r="P33" s="162">
        <v>21846</v>
      </c>
      <c r="Q33" s="162">
        <v>704</v>
      </c>
      <c r="R33" s="162">
        <v>788</v>
      </c>
      <c r="S33" s="162">
        <v>726</v>
      </c>
      <c r="T33" s="162">
        <v>70750</v>
      </c>
      <c r="U33" s="162">
        <v>662</v>
      </c>
      <c r="V33" s="162">
        <v>714</v>
      </c>
      <c r="W33" s="162">
        <v>678</v>
      </c>
      <c r="X33" s="162">
        <v>60007</v>
      </c>
    </row>
    <row r="34" spans="1:24" ht="12" customHeight="1" x14ac:dyDescent="0.15">
      <c r="A34" s="70"/>
      <c r="B34" s="66"/>
      <c r="C34" s="147">
        <v>9</v>
      </c>
      <c r="D34" s="70"/>
      <c r="E34" s="162">
        <v>1943</v>
      </c>
      <c r="F34" s="162">
        <v>2071</v>
      </c>
      <c r="G34" s="162">
        <v>1962</v>
      </c>
      <c r="H34" s="162">
        <v>7768</v>
      </c>
      <c r="I34" s="162">
        <v>1470</v>
      </c>
      <c r="J34" s="162">
        <v>1658</v>
      </c>
      <c r="K34" s="162">
        <v>1537</v>
      </c>
      <c r="L34" s="162">
        <v>29975</v>
      </c>
      <c r="M34" s="162">
        <v>2730</v>
      </c>
      <c r="N34" s="162">
        <v>2940</v>
      </c>
      <c r="O34" s="162">
        <v>2771</v>
      </c>
      <c r="P34" s="162">
        <v>16516</v>
      </c>
      <c r="Q34" s="162">
        <v>683</v>
      </c>
      <c r="R34" s="162">
        <v>788</v>
      </c>
      <c r="S34" s="162">
        <v>715</v>
      </c>
      <c r="T34" s="162">
        <v>37860</v>
      </c>
      <c r="U34" s="162">
        <v>620</v>
      </c>
      <c r="V34" s="162">
        <v>714</v>
      </c>
      <c r="W34" s="162">
        <v>652</v>
      </c>
      <c r="X34" s="162">
        <v>34597</v>
      </c>
    </row>
    <row r="35" spans="1:24" ht="12" customHeight="1" x14ac:dyDescent="0.15">
      <c r="A35" s="70"/>
      <c r="B35" s="64"/>
      <c r="C35" s="147">
        <v>10</v>
      </c>
      <c r="E35" s="162">
        <v>2027</v>
      </c>
      <c r="F35" s="162">
        <v>2217</v>
      </c>
      <c r="G35" s="162">
        <v>2088</v>
      </c>
      <c r="H35" s="162">
        <v>9523</v>
      </c>
      <c r="I35" s="162">
        <v>1470</v>
      </c>
      <c r="J35" s="162">
        <v>1637</v>
      </c>
      <c r="K35" s="162">
        <v>1512</v>
      </c>
      <c r="L35" s="162">
        <v>28055</v>
      </c>
      <c r="M35" s="162">
        <v>3045</v>
      </c>
      <c r="N35" s="162">
        <v>3360</v>
      </c>
      <c r="O35" s="162">
        <v>3140</v>
      </c>
      <c r="P35" s="162">
        <v>16425</v>
      </c>
      <c r="Q35" s="162">
        <v>735</v>
      </c>
      <c r="R35" s="162">
        <v>809</v>
      </c>
      <c r="S35" s="162">
        <v>765</v>
      </c>
      <c r="T35" s="162">
        <v>38641</v>
      </c>
      <c r="U35" s="162">
        <v>672</v>
      </c>
      <c r="V35" s="162">
        <v>781</v>
      </c>
      <c r="W35" s="162">
        <v>700</v>
      </c>
      <c r="X35" s="162">
        <v>22997</v>
      </c>
    </row>
    <row r="36" spans="1:24" ht="12" customHeight="1" x14ac:dyDescent="0.15">
      <c r="A36" s="70"/>
      <c r="B36" s="74"/>
      <c r="C36" s="180">
        <v>11</v>
      </c>
      <c r="D36" s="71"/>
      <c r="E36" s="165">
        <v>2016</v>
      </c>
      <c r="F36" s="165">
        <v>2245</v>
      </c>
      <c r="G36" s="165">
        <v>2065</v>
      </c>
      <c r="H36" s="165">
        <v>8818</v>
      </c>
      <c r="I36" s="165">
        <v>1365</v>
      </c>
      <c r="J36" s="165">
        <v>1565</v>
      </c>
      <c r="K36" s="165">
        <v>1444</v>
      </c>
      <c r="L36" s="165">
        <v>28242</v>
      </c>
      <c r="M36" s="165">
        <v>3203</v>
      </c>
      <c r="N36" s="165">
        <v>3623</v>
      </c>
      <c r="O36" s="165">
        <v>3327</v>
      </c>
      <c r="P36" s="165">
        <v>21342</v>
      </c>
      <c r="Q36" s="165">
        <v>746</v>
      </c>
      <c r="R36" s="165">
        <v>840</v>
      </c>
      <c r="S36" s="165">
        <v>778</v>
      </c>
      <c r="T36" s="165">
        <v>35515</v>
      </c>
      <c r="U36" s="165">
        <v>704</v>
      </c>
      <c r="V36" s="165">
        <v>788</v>
      </c>
      <c r="W36" s="165">
        <v>730</v>
      </c>
      <c r="X36" s="165">
        <v>29875</v>
      </c>
    </row>
    <row r="37" spans="1:24" ht="3.75" customHeight="1" x14ac:dyDescent="0.15">
      <c r="B37" s="131"/>
      <c r="C37" s="131"/>
      <c r="D37" s="131"/>
      <c r="E37" s="131"/>
      <c r="F37" s="131"/>
      <c r="G37" s="131"/>
      <c r="H37" s="131"/>
      <c r="I37" s="131"/>
      <c r="J37" s="131"/>
      <c r="K37" s="131"/>
      <c r="L37" s="131"/>
      <c r="M37" s="131"/>
      <c r="N37" s="131"/>
      <c r="O37" s="131"/>
      <c r="P37" s="131"/>
      <c r="Q37" s="131"/>
      <c r="R37" s="131"/>
      <c r="S37" s="131"/>
      <c r="T37" s="131"/>
      <c r="U37" s="131"/>
      <c r="V37" s="131"/>
      <c r="W37" s="131"/>
      <c r="X37" s="131"/>
    </row>
    <row r="38" spans="1:24" ht="12.75" customHeight="1" x14ac:dyDescent="0.15">
      <c r="B38" s="80" t="s">
        <v>119</v>
      </c>
      <c r="C38" s="135" t="s">
        <v>267</v>
      </c>
    </row>
    <row r="39" spans="1:24" ht="12.75" customHeight="1" x14ac:dyDescent="0.15">
      <c r="B39" s="117" t="s">
        <v>73</v>
      </c>
      <c r="C39" s="48" t="s">
        <v>268</v>
      </c>
    </row>
    <row r="40" spans="1:24" ht="12.75" customHeight="1" x14ac:dyDescent="0.15">
      <c r="B40" s="117"/>
    </row>
    <row r="41" spans="1:24" x14ac:dyDescent="0.15">
      <c r="B41" s="117"/>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44"/>
  <sheetViews>
    <sheetView zoomScale="75" workbookViewId="0">
      <selection activeCell="C1" sqref="C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6" ht="15" customHeight="1" x14ac:dyDescent="0.15">
      <c r="B1" s="172"/>
      <c r="C1" s="172"/>
      <c r="D1" s="172"/>
    </row>
    <row r="2" spans="1:26" ht="12.75" customHeight="1" x14ac:dyDescent="0.15">
      <c r="B2" s="48" t="s">
        <v>396</v>
      </c>
      <c r="C2" s="146"/>
      <c r="D2" s="146"/>
    </row>
    <row r="3" spans="1:26" ht="12.75" customHeight="1" x14ac:dyDescent="0.15">
      <c r="B3" s="146"/>
      <c r="C3" s="146"/>
      <c r="D3" s="146"/>
      <c r="L3" s="49" t="s">
        <v>386</v>
      </c>
    </row>
    <row r="4" spans="1:26" ht="3.75" customHeight="1" x14ac:dyDescent="0.15">
      <c r="B4" s="58"/>
      <c r="C4" s="58"/>
      <c r="D4" s="58"/>
      <c r="E4" s="58"/>
      <c r="F4" s="58"/>
      <c r="G4" s="58"/>
      <c r="H4" s="58"/>
      <c r="I4" s="58"/>
      <c r="J4" s="58"/>
      <c r="K4" s="58"/>
      <c r="L4" s="58"/>
      <c r="M4" s="47"/>
      <c r="N4" s="47"/>
      <c r="O4" s="47"/>
      <c r="P4" s="47"/>
      <c r="Q4" s="47"/>
      <c r="R4" s="47"/>
      <c r="S4" s="47"/>
      <c r="T4" s="47"/>
      <c r="U4" s="47"/>
      <c r="V4" s="47"/>
      <c r="W4" s="47"/>
      <c r="X4" s="47"/>
    </row>
    <row r="5" spans="1:26" ht="12" customHeight="1" x14ac:dyDescent="0.15">
      <c r="A5" s="70"/>
      <c r="B5" s="134"/>
      <c r="C5" s="239" t="s">
        <v>318</v>
      </c>
      <c r="D5" s="240"/>
      <c r="E5" s="50" t="s">
        <v>393</v>
      </c>
      <c r="F5" s="206"/>
      <c r="G5" s="206"/>
      <c r="H5" s="241"/>
      <c r="I5" s="50" t="s">
        <v>397</v>
      </c>
      <c r="J5" s="206"/>
      <c r="K5" s="206"/>
      <c r="L5" s="241"/>
      <c r="M5" s="47"/>
      <c r="N5" s="148"/>
      <c r="O5" s="148"/>
      <c r="P5" s="148"/>
      <c r="Q5" s="47"/>
      <c r="R5" s="148"/>
      <c r="S5" s="148"/>
      <c r="T5" s="148"/>
      <c r="U5" s="47"/>
      <c r="V5" s="148"/>
      <c r="W5" s="148"/>
      <c r="X5" s="148"/>
      <c r="Y5" s="47"/>
      <c r="Z5" s="47"/>
    </row>
    <row r="6" spans="1:26" ht="12" customHeight="1" x14ac:dyDescent="0.15">
      <c r="A6" s="70"/>
      <c r="B6" s="65"/>
      <c r="C6" s="57"/>
      <c r="D6" s="71"/>
      <c r="E6" s="57"/>
      <c r="F6" s="242"/>
      <c r="G6" s="242"/>
      <c r="H6" s="243"/>
      <c r="I6" s="57"/>
      <c r="J6" s="242"/>
      <c r="K6" s="242"/>
      <c r="L6" s="243"/>
      <c r="M6" s="47"/>
      <c r="N6" s="148"/>
      <c r="O6" s="148"/>
      <c r="P6" s="148"/>
      <c r="Q6" s="47"/>
      <c r="R6" s="148"/>
      <c r="S6" s="148"/>
      <c r="T6" s="148"/>
      <c r="U6" s="47"/>
      <c r="V6" s="148"/>
      <c r="W6" s="148"/>
      <c r="X6" s="148"/>
      <c r="Y6" s="47"/>
      <c r="Z6" s="47"/>
    </row>
    <row r="7" spans="1:26" ht="12" customHeight="1" x14ac:dyDescent="0.15">
      <c r="A7" s="70"/>
      <c r="B7" s="155" t="s">
        <v>377</v>
      </c>
      <c r="C7" s="156"/>
      <c r="D7" s="157"/>
      <c r="E7" s="178" t="s">
        <v>276</v>
      </c>
      <c r="F7" s="178" t="s">
        <v>217</v>
      </c>
      <c r="G7" s="178" t="s">
        <v>332</v>
      </c>
      <c r="H7" s="178" t="s">
        <v>114</v>
      </c>
      <c r="I7" s="178" t="s">
        <v>276</v>
      </c>
      <c r="J7" s="178" t="s">
        <v>217</v>
      </c>
      <c r="K7" s="178" t="s">
        <v>332</v>
      </c>
      <c r="L7" s="178" t="s">
        <v>114</v>
      </c>
      <c r="M7" s="259"/>
      <c r="N7" s="259"/>
      <c r="O7" s="259"/>
      <c r="P7" s="259"/>
      <c r="Q7" s="259"/>
      <c r="R7" s="259"/>
      <c r="S7" s="259"/>
      <c r="T7" s="259"/>
      <c r="U7" s="259"/>
      <c r="V7" s="259"/>
      <c r="W7" s="259"/>
      <c r="X7" s="259"/>
      <c r="Y7" s="47"/>
      <c r="Z7" s="47"/>
    </row>
    <row r="8" spans="1:26" ht="12" customHeight="1" x14ac:dyDescent="0.15">
      <c r="A8" s="70"/>
      <c r="B8" s="57"/>
      <c r="C8" s="58"/>
      <c r="D8" s="71"/>
      <c r="E8" s="179"/>
      <c r="F8" s="179"/>
      <c r="G8" s="179" t="s">
        <v>333</v>
      </c>
      <c r="H8" s="179"/>
      <c r="I8" s="179"/>
      <c r="J8" s="179"/>
      <c r="K8" s="179" t="s">
        <v>333</v>
      </c>
      <c r="L8" s="179"/>
      <c r="M8" s="259"/>
      <c r="N8" s="259"/>
      <c r="O8" s="259"/>
      <c r="P8" s="259"/>
      <c r="Q8" s="259"/>
      <c r="R8" s="259"/>
      <c r="S8" s="259"/>
      <c r="T8" s="259"/>
      <c r="U8" s="259"/>
      <c r="V8" s="259"/>
      <c r="W8" s="259"/>
      <c r="X8" s="259"/>
      <c r="Y8" s="47"/>
      <c r="Z8" s="47"/>
    </row>
    <row r="9" spans="1:26" ht="12" customHeight="1" x14ac:dyDescent="0.15">
      <c r="A9" s="70"/>
      <c r="B9" s="132" t="s">
        <v>118</v>
      </c>
      <c r="C9" s="181">
        <v>17</v>
      </c>
      <c r="D9" s="63" t="s">
        <v>334</v>
      </c>
      <c r="E9" s="159">
        <v>630</v>
      </c>
      <c r="F9" s="159">
        <v>840</v>
      </c>
      <c r="G9" s="159">
        <v>696</v>
      </c>
      <c r="H9" s="159">
        <v>356853</v>
      </c>
      <c r="I9" s="159">
        <v>441</v>
      </c>
      <c r="J9" s="159">
        <v>735</v>
      </c>
      <c r="K9" s="159">
        <v>565</v>
      </c>
      <c r="L9" s="159">
        <v>1191972</v>
      </c>
      <c r="M9" s="163"/>
      <c r="N9" s="163"/>
      <c r="O9" s="163"/>
      <c r="P9" s="163"/>
      <c r="Q9" s="163"/>
      <c r="R9" s="163"/>
      <c r="S9" s="163"/>
      <c r="T9" s="163"/>
      <c r="U9" s="163"/>
      <c r="V9" s="163"/>
      <c r="W9" s="163"/>
      <c r="X9" s="163"/>
      <c r="Y9" s="47"/>
      <c r="Z9" s="47"/>
    </row>
    <row r="10" spans="1:26" ht="12" customHeight="1" x14ac:dyDescent="0.15">
      <c r="A10" s="70"/>
      <c r="B10" s="66"/>
      <c r="C10" s="147">
        <v>18</v>
      </c>
      <c r="D10" s="70"/>
      <c r="E10" s="162">
        <v>767</v>
      </c>
      <c r="F10" s="162">
        <v>914</v>
      </c>
      <c r="G10" s="162">
        <v>811</v>
      </c>
      <c r="H10" s="162">
        <v>206633</v>
      </c>
      <c r="I10" s="162">
        <v>557</v>
      </c>
      <c r="J10" s="162">
        <v>767</v>
      </c>
      <c r="K10" s="162">
        <v>636</v>
      </c>
      <c r="L10" s="162">
        <v>944115</v>
      </c>
      <c r="M10" s="163"/>
      <c r="N10" s="163"/>
      <c r="O10" s="163"/>
      <c r="P10" s="163"/>
      <c r="Q10" s="163"/>
      <c r="R10" s="163"/>
      <c r="S10" s="163"/>
      <c r="T10" s="163"/>
      <c r="U10" s="163"/>
      <c r="V10" s="163"/>
      <c r="W10" s="163"/>
      <c r="X10" s="163"/>
      <c r="Y10" s="47"/>
      <c r="Z10" s="47"/>
    </row>
    <row r="11" spans="1:26" ht="12" customHeight="1" x14ac:dyDescent="0.15">
      <c r="A11" s="70"/>
      <c r="B11" s="74"/>
      <c r="C11" s="180">
        <v>19</v>
      </c>
      <c r="D11" s="71"/>
      <c r="E11" s="165">
        <v>704</v>
      </c>
      <c r="F11" s="165">
        <v>1029</v>
      </c>
      <c r="G11" s="165">
        <v>882</v>
      </c>
      <c r="H11" s="165">
        <v>137591</v>
      </c>
      <c r="I11" s="165">
        <v>578</v>
      </c>
      <c r="J11" s="165">
        <v>735</v>
      </c>
      <c r="K11" s="165">
        <v>650</v>
      </c>
      <c r="L11" s="165">
        <v>696248</v>
      </c>
      <c r="M11" s="163"/>
      <c r="N11" s="163"/>
      <c r="O11" s="163"/>
      <c r="P11" s="163"/>
      <c r="Q11" s="163"/>
      <c r="R11" s="163"/>
      <c r="S11" s="163"/>
      <c r="T11" s="163"/>
      <c r="U11" s="163"/>
      <c r="V11" s="163"/>
      <c r="W11" s="163"/>
      <c r="X11" s="163"/>
      <c r="Y11" s="47"/>
      <c r="Z11" s="47"/>
    </row>
    <row r="12" spans="1:26" ht="12" customHeight="1" x14ac:dyDescent="0.15">
      <c r="A12" s="70"/>
      <c r="B12" s="132" t="s">
        <v>221</v>
      </c>
      <c r="C12" s="147">
        <v>3</v>
      </c>
      <c r="D12" s="63" t="s">
        <v>69</v>
      </c>
      <c r="E12" s="159">
        <v>788</v>
      </c>
      <c r="F12" s="159">
        <v>857</v>
      </c>
      <c r="G12" s="159">
        <v>802</v>
      </c>
      <c r="H12" s="159">
        <v>12465</v>
      </c>
      <c r="I12" s="159">
        <v>641</v>
      </c>
      <c r="J12" s="159">
        <v>714</v>
      </c>
      <c r="K12" s="159">
        <v>666</v>
      </c>
      <c r="L12" s="159">
        <v>81278</v>
      </c>
      <c r="M12" s="163"/>
      <c r="N12" s="163"/>
      <c r="O12" s="163"/>
      <c r="P12" s="163"/>
      <c r="Q12" s="163"/>
      <c r="R12" s="163"/>
      <c r="S12" s="163"/>
      <c r="T12" s="163"/>
      <c r="U12" s="163"/>
      <c r="V12" s="163"/>
      <c r="W12" s="163"/>
      <c r="X12" s="163"/>
      <c r="Y12" s="47"/>
      <c r="Z12" s="47"/>
    </row>
    <row r="13" spans="1:26" ht="12" customHeight="1" x14ac:dyDescent="0.15">
      <c r="A13" s="70"/>
      <c r="B13" s="66"/>
      <c r="C13" s="147">
        <v>4</v>
      </c>
      <c r="D13" s="70"/>
      <c r="E13" s="162">
        <v>788</v>
      </c>
      <c r="F13" s="162">
        <v>872</v>
      </c>
      <c r="G13" s="162">
        <v>813</v>
      </c>
      <c r="H13" s="162">
        <v>11901</v>
      </c>
      <c r="I13" s="162">
        <v>609</v>
      </c>
      <c r="J13" s="162">
        <v>704</v>
      </c>
      <c r="K13" s="162">
        <v>652</v>
      </c>
      <c r="L13" s="162">
        <v>90755</v>
      </c>
      <c r="M13" s="163"/>
      <c r="N13" s="163"/>
      <c r="O13" s="163"/>
      <c r="P13" s="163"/>
      <c r="Q13" s="163"/>
      <c r="R13" s="163"/>
      <c r="S13" s="163"/>
      <c r="T13" s="163"/>
      <c r="U13" s="163"/>
      <c r="V13" s="163"/>
      <c r="W13" s="163"/>
      <c r="X13" s="163"/>
      <c r="Y13" s="47"/>
      <c r="Z13" s="47"/>
    </row>
    <row r="14" spans="1:26" ht="12" customHeight="1" x14ac:dyDescent="0.15">
      <c r="A14" s="70"/>
      <c r="B14" s="66"/>
      <c r="C14" s="147">
        <v>5</v>
      </c>
      <c r="D14" s="70"/>
      <c r="E14" s="162">
        <v>788</v>
      </c>
      <c r="F14" s="162">
        <v>893</v>
      </c>
      <c r="G14" s="162">
        <v>813</v>
      </c>
      <c r="H14" s="162">
        <v>19501</v>
      </c>
      <c r="I14" s="162">
        <v>588</v>
      </c>
      <c r="J14" s="162">
        <v>683</v>
      </c>
      <c r="K14" s="162">
        <v>624</v>
      </c>
      <c r="L14" s="162">
        <v>106092</v>
      </c>
      <c r="M14" s="163"/>
      <c r="N14" s="163"/>
      <c r="O14" s="163"/>
      <c r="P14" s="163"/>
      <c r="Q14" s="163"/>
      <c r="R14" s="163"/>
      <c r="S14" s="163"/>
      <c r="T14" s="163"/>
      <c r="U14" s="163"/>
      <c r="V14" s="163"/>
      <c r="W14" s="163"/>
      <c r="X14" s="163"/>
      <c r="Y14" s="47"/>
      <c r="Z14" s="47"/>
    </row>
    <row r="15" spans="1:26" ht="12" customHeight="1" x14ac:dyDescent="0.15">
      <c r="A15" s="70"/>
      <c r="B15" s="66"/>
      <c r="C15" s="147">
        <v>6</v>
      </c>
      <c r="D15" s="70"/>
      <c r="E15" s="162">
        <v>788</v>
      </c>
      <c r="F15" s="162">
        <v>893</v>
      </c>
      <c r="G15" s="162">
        <v>826</v>
      </c>
      <c r="H15" s="162">
        <v>14120</v>
      </c>
      <c r="I15" s="162">
        <v>609</v>
      </c>
      <c r="J15" s="162">
        <v>662</v>
      </c>
      <c r="K15" s="162">
        <v>630</v>
      </c>
      <c r="L15" s="162">
        <v>59180</v>
      </c>
      <c r="M15" s="163"/>
      <c r="N15" s="163"/>
      <c r="O15" s="163"/>
      <c r="P15" s="163"/>
      <c r="Q15" s="163"/>
      <c r="R15" s="163"/>
      <c r="S15" s="163"/>
      <c r="T15" s="163"/>
      <c r="U15" s="163"/>
      <c r="V15" s="163"/>
      <c r="W15" s="163"/>
      <c r="X15" s="163"/>
      <c r="Y15" s="47"/>
      <c r="Z15" s="47"/>
    </row>
    <row r="16" spans="1:26" ht="12" customHeight="1" x14ac:dyDescent="0.15">
      <c r="A16" s="70"/>
      <c r="B16" s="66"/>
      <c r="C16" s="147">
        <v>7</v>
      </c>
      <c r="D16" s="70"/>
      <c r="E16" s="162">
        <v>822</v>
      </c>
      <c r="F16" s="162">
        <v>903</v>
      </c>
      <c r="G16" s="162">
        <v>848</v>
      </c>
      <c r="H16" s="162">
        <v>6484</v>
      </c>
      <c r="I16" s="162">
        <v>609</v>
      </c>
      <c r="J16" s="162">
        <v>683</v>
      </c>
      <c r="K16" s="162">
        <v>631</v>
      </c>
      <c r="L16" s="162">
        <v>50104</v>
      </c>
      <c r="M16" s="163"/>
      <c r="N16" s="163"/>
      <c r="O16" s="163"/>
      <c r="P16" s="163"/>
      <c r="Q16" s="163"/>
      <c r="R16" s="163"/>
      <c r="S16" s="163"/>
      <c r="T16" s="163"/>
      <c r="U16" s="163"/>
      <c r="V16" s="163"/>
      <c r="W16" s="163"/>
      <c r="X16" s="163"/>
      <c r="Y16" s="47"/>
      <c r="Z16" s="47"/>
    </row>
    <row r="17" spans="1:26" ht="12" customHeight="1" x14ac:dyDescent="0.15">
      <c r="A17" s="70"/>
      <c r="B17" s="66"/>
      <c r="C17" s="147">
        <v>8</v>
      </c>
      <c r="D17" s="70"/>
      <c r="E17" s="162">
        <v>830</v>
      </c>
      <c r="F17" s="162">
        <v>998</v>
      </c>
      <c r="G17" s="162">
        <v>901</v>
      </c>
      <c r="H17" s="162">
        <v>9943</v>
      </c>
      <c r="I17" s="162">
        <v>599</v>
      </c>
      <c r="J17" s="162">
        <v>672</v>
      </c>
      <c r="K17" s="162">
        <v>623</v>
      </c>
      <c r="L17" s="162">
        <v>51285</v>
      </c>
      <c r="M17" s="163"/>
      <c r="N17" s="163"/>
      <c r="O17" s="163"/>
      <c r="P17" s="163"/>
      <c r="Q17" s="163"/>
      <c r="R17" s="163"/>
      <c r="S17" s="163"/>
      <c r="T17" s="163"/>
      <c r="U17" s="163"/>
      <c r="V17" s="163"/>
      <c r="W17" s="163"/>
      <c r="X17" s="163"/>
      <c r="Y17" s="47"/>
      <c r="Z17" s="47"/>
    </row>
    <row r="18" spans="1:26" ht="12" customHeight="1" x14ac:dyDescent="0.15">
      <c r="A18" s="70"/>
      <c r="B18" s="66"/>
      <c r="C18" s="147">
        <v>9</v>
      </c>
      <c r="D18" s="70"/>
      <c r="E18" s="162">
        <v>945</v>
      </c>
      <c r="F18" s="162">
        <v>1029</v>
      </c>
      <c r="G18" s="162">
        <v>986</v>
      </c>
      <c r="H18" s="162">
        <v>10644</v>
      </c>
      <c r="I18" s="162">
        <v>578</v>
      </c>
      <c r="J18" s="162">
        <v>662</v>
      </c>
      <c r="K18" s="162">
        <v>613</v>
      </c>
      <c r="L18" s="162">
        <v>50766</v>
      </c>
      <c r="M18" s="163"/>
      <c r="N18" s="163"/>
      <c r="O18" s="163"/>
      <c r="P18" s="163"/>
      <c r="Q18" s="163"/>
      <c r="R18" s="163"/>
      <c r="S18" s="163"/>
      <c r="T18" s="163"/>
      <c r="U18" s="163"/>
      <c r="V18" s="163"/>
      <c r="W18" s="163"/>
      <c r="X18" s="163"/>
      <c r="Y18" s="47"/>
      <c r="Z18" s="47"/>
    </row>
    <row r="19" spans="1:26" ht="12" customHeight="1" x14ac:dyDescent="0.15">
      <c r="A19" s="70"/>
      <c r="B19" s="64"/>
      <c r="C19" s="147">
        <v>10</v>
      </c>
      <c r="E19" s="162">
        <v>987</v>
      </c>
      <c r="F19" s="162">
        <v>1024</v>
      </c>
      <c r="G19" s="162">
        <v>991</v>
      </c>
      <c r="H19" s="162">
        <v>17079</v>
      </c>
      <c r="I19" s="162">
        <v>651</v>
      </c>
      <c r="J19" s="162">
        <v>725</v>
      </c>
      <c r="K19" s="162">
        <v>678</v>
      </c>
      <c r="L19" s="162">
        <v>47780</v>
      </c>
      <c r="M19" s="163"/>
      <c r="N19" s="163"/>
      <c r="O19" s="163"/>
      <c r="P19" s="163"/>
      <c r="Q19" s="163"/>
      <c r="R19" s="163"/>
      <c r="S19" s="163"/>
      <c r="T19" s="163"/>
      <c r="U19" s="163"/>
      <c r="V19" s="163"/>
      <c r="W19" s="163"/>
      <c r="X19" s="163"/>
      <c r="Y19" s="47"/>
      <c r="Z19" s="47"/>
    </row>
    <row r="20" spans="1:26" ht="12" customHeight="1" x14ac:dyDescent="0.15">
      <c r="A20" s="70"/>
      <c r="B20" s="74"/>
      <c r="C20" s="180">
        <v>11</v>
      </c>
      <c r="D20" s="71"/>
      <c r="E20" s="165">
        <v>893</v>
      </c>
      <c r="F20" s="165">
        <v>1029</v>
      </c>
      <c r="G20" s="165">
        <v>968</v>
      </c>
      <c r="H20" s="165">
        <v>11170</v>
      </c>
      <c r="I20" s="165">
        <v>651</v>
      </c>
      <c r="J20" s="165">
        <v>735</v>
      </c>
      <c r="K20" s="165">
        <v>676</v>
      </c>
      <c r="L20" s="165">
        <v>44060</v>
      </c>
      <c r="M20" s="163"/>
      <c r="N20" s="163"/>
      <c r="O20" s="163"/>
      <c r="P20" s="163"/>
      <c r="Q20" s="163"/>
      <c r="R20" s="163"/>
      <c r="S20" s="163"/>
      <c r="T20" s="163"/>
      <c r="U20" s="163"/>
      <c r="V20" s="163"/>
      <c r="W20" s="163"/>
      <c r="X20" s="163"/>
      <c r="Y20" s="47"/>
      <c r="Z20" s="47"/>
    </row>
    <row r="21" spans="1:26" ht="12" customHeight="1" x14ac:dyDescent="0.15">
      <c r="A21" s="47"/>
      <c r="B21" s="47"/>
      <c r="C21" s="260"/>
      <c r="D21" s="260"/>
      <c r="E21" s="47"/>
      <c r="F21" s="148"/>
      <c r="G21" s="148"/>
      <c r="H21" s="148"/>
      <c r="I21" s="47"/>
      <c r="J21" s="148"/>
      <c r="K21" s="148"/>
      <c r="L21" s="148"/>
      <c r="M21" s="47"/>
      <c r="N21" s="148"/>
      <c r="O21" s="148"/>
      <c r="P21" s="148"/>
      <c r="Q21" s="47"/>
      <c r="R21" s="148"/>
      <c r="S21" s="148"/>
      <c r="T21" s="148"/>
      <c r="U21" s="47"/>
      <c r="V21" s="148"/>
      <c r="W21" s="148"/>
      <c r="X21" s="148"/>
      <c r="Y21" s="47"/>
      <c r="Z21" s="47"/>
    </row>
    <row r="22" spans="1:26" ht="12" customHeight="1" x14ac:dyDescent="0.15">
      <c r="A22" s="47"/>
      <c r="B22" s="47"/>
      <c r="C22" s="47"/>
      <c r="D22" s="47"/>
      <c r="E22" s="47"/>
      <c r="F22" s="148"/>
      <c r="G22" s="148"/>
      <c r="H22" s="148"/>
      <c r="I22" s="47"/>
      <c r="J22" s="148"/>
      <c r="K22" s="148"/>
      <c r="L22" s="148"/>
      <c r="M22" s="47"/>
      <c r="N22" s="148"/>
      <c r="O22" s="148"/>
      <c r="P22" s="148"/>
      <c r="Q22" s="47"/>
      <c r="R22" s="148"/>
      <c r="S22" s="148"/>
      <c r="T22" s="148"/>
      <c r="U22" s="47"/>
      <c r="V22" s="148"/>
      <c r="W22" s="148"/>
      <c r="X22" s="148"/>
      <c r="Y22" s="47"/>
      <c r="Z22" s="47"/>
    </row>
    <row r="23" spans="1:26" ht="12" customHeight="1" x14ac:dyDescent="0.15">
      <c r="A23" s="47"/>
      <c r="B23" s="176"/>
      <c r="C23" s="176"/>
      <c r="D23" s="176"/>
      <c r="E23" s="259"/>
      <c r="F23" s="259"/>
      <c r="G23" s="259"/>
      <c r="H23" s="259"/>
      <c r="I23" s="259"/>
      <c r="J23" s="259"/>
      <c r="K23" s="259"/>
      <c r="L23" s="259"/>
      <c r="M23" s="259"/>
      <c r="N23" s="259"/>
      <c r="O23" s="259"/>
      <c r="P23" s="259"/>
      <c r="Q23" s="259"/>
      <c r="R23" s="259"/>
      <c r="S23" s="259"/>
      <c r="T23" s="259"/>
      <c r="U23" s="259"/>
      <c r="V23" s="259"/>
      <c r="W23" s="259"/>
      <c r="X23" s="259"/>
      <c r="Y23" s="47"/>
      <c r="Z23" s="47"/>
    </row>
    <row r="24" spans="1:26" ht="12" customHeight="1" x14ac:dyDescent="0.15">
      <c r="A24" s="47"/>
      <c r="B24" s="47"/>
      <c r="C24" s="47"/>
      <c r="D24" s="47"/>
      <c r="E24" s="259"/>
      <c r="F24" s="259"/>
      <c r="G24" s="259"/>
      <c r="H24" s="259"/>
      <c r="I24" s="259"/>
      <c r="J24" s="259"/>
      <c r="K24" s="259"/>
      <c r="L24" s="259"/>
      <c r="M24" s="259"/>
      <c r="N24" s="259"/>
      <c r="O24" s="259"/>
      <c r="P24" s="259"/>
      <c r="Q24" s="259"/>
      <c r="R24" s="259"/>
      <c r="S24" s="259"/>
      <c r="T24" s="259"/>
      <c r="U24" s="259"/>
      <c r="V24" s="259"/>
      <c r="W24" s="259"/>
      <c r="X24" s="259"/>
      <c r="Y24" s="47"/>
      <c r="Z24" s="47"/>
    </row>
    <row r="25" spans="1:26" ht="12" customHeight="1" x14ac:dyDescent="0.15">
      <c r="A25" s="47"/>
      <c r="B25" s="68"/>
      <c r="C25" s="147"/>
      <c r="D25" s="47"/>
      <c r="E25" s="163"/>
      <c r="F25" s="163"/>
      <c r="G25" s="163"/>
      <c r="H25" s="163"/>
      <c r="I25" s="163"/>
      <c r="J25" s="163"/>
      <c r="K25" s="163"/>
      <c r="L25" s="163"/>
      <c r="M25" s="163"/>
      <c r="N25" s="163"/>
      <c r="O25" s="163"/>
      <c r="P25" s="163"/>
      <c r="Q25" s="163"/>
      <c r="R25" s="163"/>
      <c r="S25" s="163"/>
      <c r="T25" s="163"/>
      <c r="U25" s="163"/>
      <c r="V25" s="163"/>
      <c r="W25" s="163"/>
      <c r="X25" s="163"/>
      <c r="Y25" s="47"/>
      <c r="Z25" s="47"/>
    </row>
    <row r="26" spans="1:26" ht="12" customHeight="1" x14ac:dyDescent="0.15">
      <c r="A26" s="47"/>
      <c r="B26" s="68"/>
      <c r="C26" s="147"/>
      <c r="D26" s="47"/>
      <c r="E26" s="163"/>
      <c r="F26" s="163"/>
      <c r="G26" s="163"/>
      <c r="H26" s="163"/>
      <c r="I26" s="163"/>
      <c r="J26" s="163"/>
      <c r="K26" s="163"/>
      <c r="L26" s="163"/>
      <c r="M26" s="163"/>
      <c r="N26" s="163"/>
      <c r="O26" s="163"/>
      <c r="P26" s="163"/>
      <c r="Q26" s="163"/>
      <c r="R26" s="163"/>
      <c r="S26" s="163"/>
      <c r="T26" s="163"/>
      <c r="U26" s="163"/>
      <c r="V26" s="163"/>
      <c r="W26" s="163"/>
      <c r="X26" s="163"/>
      <c r="Y26" s="47"/>
      <c r="Z26" s="47"/>
    </row>
    <row r="27" spans="1:26" ht="12" customHeight="1" x14ac:dyDescent="0.15">
      <c r="A27" s="47"/>
      <c r="B27" s="68"/>
      <c r="C27" s="147"/>
      <c r="D27" s="47"/>
      <c r="E27" s="163"/>
      <c r="F27" s="163"/>
      <c r="G27" s="163"/>
      <c r="H27" s="163"/>
      <c r="I27" s="163"/>
      <c r="J27" s="163"/>
      <c r="K27" s="163"/>
      <c r="L27" s="163"/>
      <c r="M27" s="163"/>
      <c r="N27" s="163"/>
      <c r="O27" s="163"/>
      <c r="P27" s="163"/>
      <c r="Q27" s="163"/>
      <c r="R27" s="163"/>
      <c r="S27" s="163"/>
      <c r="T27" s="163"/>
      <c r="U27" s="163"/>
      <c r="V27" s="163"/>
      <c r="W27" s="163"/>
      <c r="X27" s="163"/>
      <c r="Y27" s="47"/>
      <c r="Z27" s="47"/>
    </row>
    <row r="28" spans="1:26" ht="12" customHeight="1" x14ac:dyDescent="0.15">
      <c r="A28" s="47"/>
      <c r="B28" s="68"/>
      <c r="C28" s="147"/>
      <c r="D28" s="47"/>
      <c r="E28" s="163"/>
      <c r="F28" s="163"/>
      <c r="G28" s="163"/>
      <c r="H28" s="163"/>
      <c r="I28" s="163"/>
      <c r="J28" s="163"/>
      <c r="K28" s="163"/>
      <c r="L28" s="163"/>
      <c r="M28" s="163"/>
      <c r="N28" s="163"/>
      <c r="O28" s="163"/>
      <c r="P28" s="163"/>
      <c r="Q28" s="163"/>
      <c r="R28" s="163"/>
      <c r="S28" s="163"/>
      <c r="T28" s="163"/>
      <c r="U28" s="163"/>
      <c r="V28" s="163"/>
      <c r="W28" s="163"/>
      <c r="X28" s="163"/>
      <c r="Y28" s="47"/>
      <c r="Z28" s="47"/>
    </row>
    <row r="29" spans="1:26" ht="12" customHeight="1" x14ac:dyDescent="0.15">
      <c r="A29" s="47"/>
      <c r="B29" s="68"/>
      <c r="C29" s="147"/>
      <c r="D29" s="47"/>
      <c r="E29" s="163"/>
      <c r="F29" s="163"/>
      <c r="G29" s="163"/>
      <c r="H29" s="163"/>
      <c r="I29" s="163"/>
      <c r="J29" s="163"/>
      <c r="K29" s="163"/>
      <c r="L29" s="163"/>
      <c r="M29" s="163"/>
      <c r="N29" s="163"/>
      <c r="O29" s="163"/>
      <c r="P29" s="163"/>
      <c r="Q29" s="163"/>
      <c r="R29" s="163"/>
      <c r="S29" s="163"/>
      <c r="T29" s="163"/>
      <c r="U29" s="163"/>
      <c r="V29" s="163"/>
      <c r="W29" s="163"/>
      <c r="X29" s="163"/>
      <c r="Y29" s="47"/>
      <c r="Z29" s="47"/>
    </row>
    <row r="30" spans="1:26" ht="12" customHeight="1" x14ac:dyDescent="0.15">
      <c r="A30" s="47"/>
      <c r="B30" s="68"/>
      <c r="C30" s="147"/>
      <c r="D30" s="47"/>
      <c r="E30" s="163"/>
      <c r="F30" s="163"/>
      <c r="G30" s="163"/>
      <c r="H30" s="163"/>
      <c r="I30" s="163"/>
      <c r="J30" s="163"/>
      <c r="K30" s="163"/>
      <c r="L30" s="163"/>
      <c r="M30" s="163"/>
      <c r="N30" s="163"/>
      <c r="O30" s="163"/>
      <c r="P30" s="163"/>
      <c r="Q30" s="163"/>
      <c r="R30" s="163"/>
      <c r="S30" s="163"/>
      <c r="T30" s="163"/>
      <c r="U30" s="163"/>
      <c r="V30" s="163"/>
      <c r="W30" s="163"/>
      <c r="X30" s="163"/>
      <c r="Y30" s="47"/>
      <c r="Z30" s="47"/>
    </row>
    <row r="31" spans="1:26" ht="12" customHeight="1" x14ac:dyDescent="0.15">
      <c r="A31" s="47"/>
      <c r="B31" s="68"/>
      <c r="C31" s="147"/>
      <c r="D31" s="47"/>
      <c r="E31" s="163"/>
      <c r="F31" s="163"/>
      <c r="G31" s="163"/>
      <c r="H31" s="163"/>
      <c r="I31" s="163"/>
      <c r="J31" s="163"/>
      <c r="K31" s="163"/>
      <c r="L31" s="163"/>
      <c r="M31" s="163"/>
      <c r="N31" s="163"/>
      <c r="O31" s="163"/>
      <c r="P31" s="163"/>
      <c r="Q31" s="163"/>
      <c r="R31" s="163"/>
      <c r="S31" s="163"/>
      <c r="T31" s="163"/>
      <c r="U31" s="163"/>
      <c r="V31" s="163"/>
      <c r="W31" s="163"/>
      <c r="X31" s="163"/>
      <c r="Y31" s="47"/>
      <c r="Z31" s="47"/>
    </row>
    <row r="32" spans="1:26" ht="12" customHeight="1" x14ac:dyDescent="0.15">
      <c r="A32" s="47"/>
      <c r="B32" s="68"/>
      <c r="C32" s="147"/>
      <c r="D32" s="47"/>
      <c r="E32" s="163"/>
      <c r="F32" s="163"/>
      <c r="G32" s="163"/>
      <c r="H32" s="163"/>
      <c r="I32" s="163"/>
      <c r="J32" s="163"/>
      <c r="K32" s="163"/>
      <c r="L32" s="163"/>
      <c r="M32" s="163"/>
      <c r="N32" s="163"/>
      <c r="O32" s="163"/>
      <c r="P32" s="163"/>
      <c r="Q32" s="163"/>
      <c r="R32" s="163"/>
      <c r="S32" s="163"/>
      <c r="T32" s="163"/>
      <c r="U32" s="163"/>
      <c r="V32" s="163"/>
      <c r="W32" s="163"/>
      <c r="X32" s="163"/>
      <c r="Y32" s="47"/>
      <c r="Z32" s="47"/>
    </row>
    <row r="33" spans="1:26" ht="12" customHeight="1" x14ac:dyDescent="0.15">
      <c r="A33" s="47"/>
      <c r="B33" s="68"/>
      <c r="C33" s="147"/>
      <c r="D33" s="47"/>
      <c r="E33" s="163"/>
      <c r="F33" s="163"/>
      <c r="G33" s="163"/>
      <c r="H33" s="163"/>
      <c r="I33" s="163"/>
      <c r="J33" s="163"/>
      <c r="K33" s="163"/>
      <c r="L33" s="163"/>
      <c r="M33" s="163"/>
      <c r="N33" s="163"/>
      <c r="O33" s="163"/>
      <c r="P33" s="163"/>
      <c r="Q33" s="163"/>
      <c r="R33" s="163"/>
      <c r="S33" s="163"/>
      <c r="T33" s="163"/>
      <c r="U33" s="163"/>
      <c r="V33" s="163"/>
      <c r="W33" s="163"/>
      <c r="X33" s="163"/>
      <c r="Y33" s="47"/>
      <c r="Z33" s="47"/>
    </row>
    <row r="34" spans="1:26" ht="12" customHeight="1" x14ac:dyDescent="0.15">
      <c r="A34" s="47"/>
      <c r="B34" s="68"/>
      <c r="C34" s="147"/>
      <c r="D34" s="47"/>
      <c r="E34" s="163"/>
      <c r="F34" s="163"/>
      <c r="G34" s="163"/>
      <c r="H34" s="163"/>
      <c r="I34" s="163"/>
      <c r="J34" s="163"/>
      <c r="K34" s="163"/>
      <c r="L34" s="163"/>
      <c r="M34" s="163"/>
      <c r="N34" s="163"/>
      <c r="O34" s="163"/>
      <c r="P34" s="163"/>
      <c r="Q34" s="163"/>
      <c r="R34" s="163"/>
      <c r="S34" s="163"/>
      <c r="T34" s="163"/>
      <c r="U34" s="163"/>
      <c r="V34" s="163"/>
      <c r="W34" s="163"/>
      <c r="X34" s="163"/>
      <c r="Y34" s="47"/>
      <c r="Z34" s="47"/>
    </row>
    <row r="35" spans="1:26" ht="12" customHeight="1" x14ac:dyDescent="0.15">
      <c r="A35" s="47"/>
      <c r="B35" s="47"/>
      <c r="C35" s="147"/>
      <c r="D35" s="47"/>
      <c r="E35" s="163"/>
      <c r="F35" s="163"/>
      <c r="G35" s="163"/>
      <c r="H35" s="163"/>
      <c r="I35" s="163"/>
      <c r="J35" s="163"/>
      <c r="K35" s="163"/>
      <c r="L35" s="163"/>
      <c r="M35" s="163"/>
      <c r="N35" s="163"/>
      <c r="O35" s="163"/>
      <c r="P35" s="163"/>
      <c r="Q35" s="163"/>
      <c r="R35" s="163"/>
      <c r="S35" s="163"/>
      <c r="T35" s="163"/>
      <c r="U35" s="163"/>
      <c r="V35" s="163"/>
      <c r="W35" s="163"/>
      <c r="X35" s="163"/>
      <c r="Y35" s="47"/>
      <c r="Z35" s="47"/>
    </row>
    <row r="36" spans="1:26" ht="12" customHeight="1" x14ac:dyDescent="0.15">
      <c r="A36" s="47"/>
      <c r="B36" s="68"/>
      <c r="C36" s="147"/>
      <c r="D36" s="47"/>
      <c r="E36" s="163"/>
      <c r="F36" s="163"/>
      <c r="G36" s="163"/>
      <c r="H36" s="163"/>
      <c r="I36" s="163"/>
      <c r="J36" s="163"/>
      <c r="K36" s="163"/>
      <c r="L36" s="163"/>
      <c r="M36" s="163"/>
      <c r="N36" s="163"/>
      <c r="O36" s="163"/>
      <c r="P36" s="163"/>
      <c r="Q36" s="163"/>
      <c r="R36" s="163"/>
      <c r="S36" s="163"/>
      <c r="T36" s="163"/>
      <c r="U36" s="163"/>
      <c r="V36" s="163"/>
      <c r="W36" s="163"/>
      <c r="X36" s="163"/>
      <c r="Y36" s="47"/>
      <c r="Z36" s="47"/>
    </row>
    <row r="37" spans="1:26" ht="12" customHeight="1" x14ac:dyDescent="0.15">
      <c r="A37" s="47"/>
      <c r="B37" s="245"/>
      <c r="C37" s="245"/>
      <c r="D37" s="186"/>
      <c r="E37" s="163"/>
      <c r="F37" s="163"/>
      <c r="G37" s="163"/>
      <c r="H37" s="163"/>
      <c r="I37" s="163"/>
      <c r="J37" s="163"/>
      <c r="K37" s="163"/>
      <c r="L37" s="163"/>
      <c r="M37" s="163"/>
      <c r="N37" s="163"/>
      <c r="O37" s="163"/>
      <c r="P37" s="163"/>
      <c r="Q37" s="163"/>
      <c r="R37" s="163"/>
      <c r="S37" s="163"/>
      <c r="T37" s="163"/>
      <c r="U37" s="163"/>
      <c r="V37" s="163"/>
      <c r="W37" s="163"/>
      <c r="X37" s="163"/>
      <c r="Y37" s="47"/>
      <c r="Z37" s="47"/>
    </row>
    <row r="38" spans="1:26" ht="12" customHeight="1" x14ac:dyDescent="0.15">
      <c r="A38" s="47"/>
      <c r="B38" s="245"/>
      <c r="C38" s="246"/>
      <c r="D38" s="192"/>
      <c r="E38" s="163"/>
      <c r="F38" s="163"/>
      <c r="G38" s="163"/>
      <c r="H38" s="163"/>
      <c r="I38" s="163"/>
      <c r="J38" s="163"/>
      <c r="K38" s="163"/>
      <c r="L38" s="163"/>
      <c r="M38" s="163"/>
      <c r="N38" s="163"/>
      <c r="O38" s="163"/>
      <c r="P38" s="163"/>
      <c r="Q38" s="163"/>
      <c r="R38" s="163"/>
      <c r="S38" s="163"/>
      <c r="T38" s="163"/>
      <c r="U38" s="163"/>
      <c r="V38" s="163"/>
      <c r="W38" s="163"/>
      <c r="X38" s="163"/>
      <c r="Y38" s="47"/>
      <c r="Z38" s="47"/>
    </row>
    <row r="39" spans="1:26" ht="12" customHeight="1" x14ac:dyDescent="0.15">
      <c r="A39" s="47"/>
      <c r="B39" s="245"/>
      <c r="C39" s="246"/>
      <c r="D39" s="192"/>
      <c r="E39" s="163"/>
      <c r="F39" s="163"/>
      <c r="G39" s="163"/>
      <c r="H39" s="163"/>
      <c r="I39" s="163"/>
      <c r="J39" s="163"/>
      <c r="K39" s="163"/>
      <c r="L39" s="163"/>
      <c r="M39" s="163"/>
      <c r="N39" s="163"/>
      <c r="O39" s="163"/>
      <c r="P39" s="163"/>
      <c r="Q39" s="163"/>
      <c r="R39" s="163"/>
      <c r="S39" s="163"/>
      <c r="T39" s="163"/>
      <c r="U39" s="163"/>
      <c r="V39" s="163"/>
      <c r="W39" s="163"/>
      <c r="X39" s="163"/>
      <c r="Y39" s="47"/>
      <c r="Z39" s="47"/>
    </row>
    <row r="40" spans="1:26" ht="12" customHeight="1" x14ac:dyDescent="0.15">
      <c r="A40" s="47"/>
      <c r="B40" s="245"/>
      <c r="C40" s="245"/>
      <c r="D40" s="192"/>
      <c r="E40" s="163"/>
      <c r="F40" s="163"/>
      <c r="G40" s="163"/>
      <c r="H40" s="163"/>
      <c r="I40" s="163"/>
      <c r="J40" s="163"/>
      <c r="K40" s="163"/>
      <c r="L40" s="163"/>
      <c r="M40" s="163"/>
      <c r="N40" s="163"/>
      <c r="O40" s="163"/>
      <c r="P40" s="163"/>
      <c r="Q40" s="163"/>
      <c r="R40" s="163"/>
      <c r="S40" s="163"/>
      <c r="T40" s="163"/>
      <c r="U40" s="163"/>
      <c r="V40" s="163"/>
      <c r="W40" s="163"/>
      <c r="X40" s="163"/>
      <c r="Y40" s="47"/>
      <c r="Z40" s="47"/>
    </row>
    <row r="41" spans="1:26" ht="3.75" customHeight="1" x14ac:dyDescent="0.15">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2.75" customHeight="1" x14ac:dyDescent="0.15">
      <c r="M42" s="47"/>
      <c r="N42" s="47"/>
      <c r="O42" s="47"/>
      <c r="P42" s="47"/>
      <c r="Q42" s="47"/>
      <c r="R42" s="47"/>
      <c r="S42" s="47"/>
      <c r="T42" s="47"/>
      <c r="U42" s="47"/>
      <c r="V42" s="47"/>
      <c r="W42" s="47"/>
      <c r="X42" s="47"/>
      <c r="Y42" s="47"/>
      <c r="Z42" s="47"/>
    </row>
    <row r="43" spans="1:26" ht="12.75" customHeight="1" x14ac:dyDescent="0.15"/>
    <row r="44" spans="1:26"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C1" sqref="C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270</v>
      </c>
      <c r="C1" s="172"/>
      <c r="D1" s="172"/>
    </row>
    <row r="2" spans="1:20" ht="12.75" customHeight="1" x14ac:dyDescent="0.15">
      <c r="B2" s="48" t="s">
        <v>398</v>
      </c>
      <c r="C2" s="146"/>
      <c r="D2" s="146"/>
    </row>
    <row r="3" spans="1:20" ht="12.75" customHeight="1" x14ac:dyDescent="0.15">
      <c r="B3" s="146"/>
      <c r="C3" s="146"/>
      <c r="D3" s="146"/>
      <c r="T3" s="49" t="s">
        <v>81</v>
      </c>
    </row>
    <row r="4" spans="1:20" ht="3.75" customHeight="1" x14ac:dyDescent="0.15">
      <c r="B4" s="58"/>
      <c r="C4" s="58"/>
      <c r="D4" s="58"/>
      <c r="E4" s="58"/>
      <c r="F4" s="58"/>
      <c r="G4" s="58"/>
      <c r="H4" s="58"/>
      <c r="I4" s="58"/>
      <c r="J4" s="58"/>
      <c r="K4" s="58"/>
      <c r="L4" s="58"/>
      <c r="M4" s="58"/>
    </row>
    <row r="5" spans="1:20" ht="11.25" customHeight="1" x14ac:dyDescent="0.15">
      <c r="A5" s="70"/>
      <c r="B5" s="159"/>
      <c r="C5" s="261" t="s">
        <v>318</v>
      </c>
      <c r="D5" s="262"/>
      <c r="E5" s="263" t="s">
        <v>292</v>
      </c>
      <c r="F5" s="264"/>
      <c r="G5" s="264"/>
      <c r="H5" s="262"/>
      <c r="I5" s="263" t="s">
        <v>293</v>
      </c>
      <c r="J5" s="264"/>
      <c r="K5" s="264"/>
      <c r="L5" s="262"/>
      <c r="M5" s="263" t="s">
        <v>273</v>
      </c>
      <c r="N5" s="264"/>
      <c r="O5" s="264"/>
      <c r="P5" s="262"/>
      <c r="Q5" s="263" t="s">
        <v>274</v>
      </c>
      <c r="R5" s="264"/>
      <c r="S5" s="264"/>
      <c r="T5" s="262"/>
    </row>
    <row r="6" spans="1:20" ht="11.25" customHeight="1" x14ac:dyDescent="0.15">
      <c r="A6" s="70"/>
      <c r="B6" s="265" t="s">
        <v>399</v>
      </c>
      <c r="C6" s="264"/>
      <c r="D6" s="262"/>
      <c r="E6" s="266" t="s">
        <v>216</v>
      </c>
      <c r="F6" s="266" t="s">
        <v>97</v>
      </c>
      <c r="G6" s="267" t="s">
        <v>400</v>
      </c>
      <c r="H6" s="266" t="s">
        <v>96</v>
      </c>
      <c r="I6" s="266" t="s">
        <v>159</v>
      </c>
      <c r="J6" s="266" t="s">
        <v>94</v>
      </c>
      <c r="K6" s="267" t="s">
        <v>218</v>
      </c>
      <c r="L6" s="266" t="s">
        <v>96</v>
      </c>
      <c r="M6" s="266" t="s">
        <v>159</v>
      </c>
      <c r="N6" s="266" t="s">
        <v>94</v>
      </c>
      <c r="O6" s="267" t="s">
        <v>218</v>
      </c>
      <c r="P6" s="266" t="s">
        <v>96</v>
      </c>
      <c r="Q6" s="266" t="s">
        <v>159</v>
      </c>
      <c r="R6" s="266" t="s">
        <v>94</v>
      </c>
      <c r="S6" s="267" t="s">
        <v>218</v>
      </c>
      <c r="T6" s="266" t="s">
        <v>96</v>
      </c>
    </row>
    <row r="7" spans="1:20" ht="11.25" customHeight="1" x14ac:dyDescent="0.15">
      <c r="A7" s="70"/>
      <c r="B7" s="132" t="s">
        <v>118</v>
      </c>
      <c r="C7" s="131">
        <v>17</v>
      </c>
      <c r="D7" s="63" t="s">
        <v>334</v>
      </c>
      <c r="E7" s="159">
        <v>809</v>
      </c>
      <c r="F7" s="159">
        <v>1313</v>
      </c>
      <c r="G7" s="159">
        <v>1042</v>
      </c>
      <c r="H7" s="159">
        <v>2801267</v>
      </c>
      <c r="I7" s="159">
        <v>420</v>
      </c>
      <c r="J7" s="159">
        <v>713</v>
      </c>
      <c r="K7" s="159">
        <v>523</v>
      </c>
      <c r="L7" s="159">
        <v>5613282</v>
      </c>
      <c r="M7" s="159">
        <v>840</v>
      </c>
      <c r="N7" s="159">
        <v>1397</v>
      </c>
      <c r="O7" s="159">
        <v>1130</v>
      </c>
      <c r="P7" s="159">
        <v>4912142</v>
      </c>
      <c r="Q7" s="159">
        <v>735</v>
      </c>
      <c r="R7" s="159">
        <v>1099</v>
      </c>
      <c r="S7" s="159">
        <v>917</v>
      </c>
      <c r="T7" s="159">
        <v>5666746</v>
      </c>
    </row>
    <row r="8" spans="1:20" ht="11.25" customHeight="1" x14ac:dyDescent="0.15">
      <c r="A8" s="70"/>
      <c r="B8" s="66"/>
      <c r="C8" s="47">
        <v>18</v>
      </c>
      <c r="D8" s="70"/>
      <c r="E8" s="162">
        <v>809</v>
      </c>
      <c r="F8" s="162">
        <v>1313</v>
      </c>
      <c r="G8" s="162">
        <v>1061</v>
      </c>
      <c r="H8" s="162">
        <v>2726056</v>
      </c>
      <c r="I8" s="162">
        <v>420</v>
      </c>
      <c r="J8" s="162">
        <v>704</v>
      </c>
      <c r="K8" s="162">
        <v>524</v>
      </c>
      <c r="L8" s="162">
        <v>5328499</v>
      </c>
      <c r="M8" s="162">
        <v>914</v>
      </c>
      <c r="N8" s="162">
        <v>1397</v>
      </c>
      <c r="O8" s="162">
        <v>1139</v>
      </c>
      <c r="P8" s="162">
        <v>4492434</v>
      </c>
      <c r="Q8" s="162">
        <v>756</v>
      </c>
      <c r="R8" s="162">
        <v>1155</v>
      </c>
      <c r="S8" s="162">
        <v>937</v>
      </c>
      <c r="T8" s="162">
        <v>5532152</v>
      </c>
    </row>
    <row r="9" spans="1:20" ht="11.25" customHeight="1" x14ac:dyDescent="0.15">
      <c r="A9" s="70"/>
      <c r="B9" s="74"/>
      <c r="C9" s="58">
        <v>19</v>
      </c>
      <c r="D9" s="71"/>
      <c r="E9" s="165">
        <v>851</v>
      </c>
      <c r="F9" s="165">
        <v>1433</v>
      </c>
      <c r="G9" s="165">
        <v>1098</v>
      </c>
      <c r="H9" s="165">
        <v>2860009</v>
      </c>
      <c r="I9" s="165">
        <v>420</v>
      </c>
      <c r="J9" s="165">
        <v>701</v>
      </c>
      <c r="K9" s="165">
        <v>534</v>
      </c>
      <c r="L9" s="165">
        <v>5429920</v>
      </c>
      <c r="M9" s="165">
        <v>893</v>
      </c>
      <c r="N9" s="165">
        <v>1449</v>
      </c>
      <c r="O9" s="165">
        <v>1146</v>
      </c>
      <c r="P9" s="165">
        <v>4591518</v>
      </c>
      <c r="Q9" s="165">
        <v>779</v>
      </c>
      <c r="R9" s="165">
        <v>1208</v>
      </c>
      <c r="S9" s="165">
        <v>954</v>
      </c>
      <c r="T9" s="165">
        <v>6018154</v>
      </c>
    </row>
    <row r="10" spans="1:20" ht="11.25" customHeight="1" x14ac:dyDescent="0.15">
      <c r="A10" s="70"/>
      <c r="B10" s="268" t="s">
        <v>221</v>
      </c>
      <c r="C10" s="163">
        <v>7</v>
      </c>
      <c r="D10" s="200" t="s">
        <v>69</v>
      </c>
      <c r="E10" s="162">
        <v>998</v>
      </c>
      <c r="F10" s="162">
        <v>1239</v>
      </c>
      <c r="G10" s="162">
        <v>1128</v>
      </c>
      <c r="H10" s="162">
        <v>222097</v>
      </c>
      <c r="I10" s="162">
        <v>546</v>
      </c>
      <c r="J10" s="162">
        <v>662</v>
      </c>
      <c r="K10" s="162">
        <v>587</v>
      </c>
      <c r="L10" s="162">
        <v>422230</v>
      </c>
      <c r="M10" s="162">
        <v>1103</v>
      </c>
      <c r="N10" s="162">
        <v>1323</v>
      </c>
      <c r="O10" s="162">
        <v>1192</v>
      </c>
      <c r="P10" s="162">
        <v>346539</v>
      </c>
      <c r="Q10" s="162">
        <v>893</v>
      </c>
      <c r="R10" s="162">
        <v>1071</v>
      </c>
      <c r="S10" s="162">
        <v>979</v>
      </c>
      <c r="T10" s="162">
        <v>451363</v>
      </c>
    </row>
    <row r="11" spans="1:20" ht="11.25" customHeight="1" x14ac:dyDescent="0.15">
      <c r="A11" s="70"/>
      <c r="B11" s="269"/>
      <c r="C11" s="163">
        <v>8</v>
      </c>
      <c r="D11" s="167"/>
      <c r="E11" s="162">
        <v>1082</v>
      </c>
      <c r="F11" s="162">
        <v>1315</v>
      </c>
      <c r="G11" s="162">
        <v>1209</v>
      </c>
      <c r="H11" s="162">
        <v>224684</v>
      </c>
      <c r="I11" s="162">
        <v>536</v>
      </c>
      <c r="J11" s="162">
        <v>668</v>
      </c>
      <c r="K11" s="162">
        <v>591</v>
      </c>
      <c r="L11" s="162">
        <v>421389</v>
      </c>
      <c r="M11" s="162">
        <v>1155</v>
      </c>
      <c r="N11" s="162">
        <v>1397</v>
      </c>
      <c r="O11" s="162">
        <v>1258</v>
      </c>
      <c r="P11" s="162">
        <v>367201</v>
      </c>
      <c r="Q11" s="162">
        <v>908</v>
      </c>
      <c r="R11" s="162">
        <v>1082</v>
      </c>
      <c r="S11" s="162">
        <v>1007</v>
      </c>
      <c r="T11" s="162">
        <v>444518</v>
      </c>
    </row>
    <row r="12" spans="1:20" ht="11.25" customHeight="1" x14ac:dyDescent="0.15">
      <c r="A12" s="70"/>
      <c r="B12" s="269"/>
      <c r="C12" s="163">
        <v>9</v>
      </c>
      <c r="D12" s="167"/>
      <c r="E12" s="162">
        <v>1029</v>
      </c>
      <c r="F12" s="162">
        <v>1433</v>
      </c>
      <c r="G12" s="162">
        <v>1311</v>
      </c>
      <c r="H12" s="162">
        <v>212646</v>
      </c>
      <c r="I12" s="162">
        <v>504</v>
      </c>
      <c r="J12" s="162">
        <v>701</v>
      </c>
      <c r="K12" s="162">
        <v>595</v>
      </c>
      <c r="L12" s="162">
        <v>394077</v>
      </c>
      <c r="M12" s="162">
        <v>1103</v>
      </c>
      <c r="N12" s="162">
        <v>1449</v>
      </c>
      <c r="O12" s="162">
        <v>1308</v>
      </c>
      <c r="P12" s="162">
        <v>341069</v>
      </c>
      <c r="Q12" s="162">
        <v>935</v>
      </c>
      <c r="R12" s="162">
        <v>1155</v>
      </c>
      <c r="S12" s="162">
        <v>1043</v>
      </c>
      <c r="T12" s="162">
        <v>456029</v>
      </c>
    </row>
    <row r="13" spans="1:20" ht="11.25" customHeight="1" x14ac:dyDescent="0.15">
      <c r="A13" s="70"/>
      <c r="B13" s="269"/>
      <c r="C13" s="163">
        <v>10</v>
      </c>
      <c r="D13" s="167"/>
      <c r="E13" s="162">
        <v>956</v>
      </c>
      <c r="F13" s="162">
        <v>1208</v>
      </c>
      <c r="G13" s="162">
        <v>1095</v>
      </c>
      <c r="H13" s="162">
        <v>263311</v>
      </c>
      <c r="I13" s="162">
        <v>473</v>
      </c>
      <c r="J13" s="162">
        <v>609</v>
      </c>
      <c r="K13" s="162">
        <v>536</v>
      </c>
      <c r="L13" s="162">
        <v>521063</v>
      </c>
      <c r="M13" s="162">
        <v>998</v>
      </c>
      <c r="N13" s="162">
        <v>1260</v>
      </c>
      <c r="O13" s="162">
        <v>1126</v>
      </c>
      <c r="P13" s="162">
        <v>429973</v>
      </c>
      <c r="Q13" s="162">
        <v>882</v>
      </c>
      <c r="R13" s="162">
        <v>1030</v>
      </c>
      <c r="S13" s="162">
        <v>964</v>
      </c>
      <c r="T13" s="162">
        <v>547022</v>
      </c>
    </row>
    <row r="14" spans="1:20" ht="11.25" customHeight="1" x14ac:dyDescent="0.15">
      <c r="A14" s="70"/>
      <c r="B14" s="269"/>
      <c r="C14" s="163">
        <v>11</v>
      </c>
      <c r="D14" s="167"/>
      <c r="E14" s="162">
        <v>924</v>
      </c>
      <c r="F14" s="162">
        <v>1176</v>
      </c>
      <c r="G14" s="162">
        <v>1055</v>
      </c>
      <c r="H14" s="162">
        <v>264070</v>
      </c>
      <c r="I14" s="162">
        <v>441</v>
      </c>
      <c r="J14" s="162">
        <v>609</v>
      </c>
      <c r="K14" s="162">
        <v>527</v>
      </c>
      <c r="L14" s="162">
        <v>504729</v>
      </c>
      <c r="M14" s="162">
        <v>986</v>
      </c>
      <c r="N14" s="162">
        <v>1260</v>
      </c>
      <c r="O14" s="162">
        <v>1119</v>
      </c>
      <c r="P14" s="162">
        <v>412549</v>
      </c>
      <c r="Q14" s="162">
        <v>840</v>
      </c>
      <c r="R14" s="162">
        <v>1029</v>
      </c>
      <c r="S14" s="162">
        <v>946</v>
      </c>
      <c r="T14" s="162">
        <v>544374</v>
      </c>
    </row>
    <row r="15" spans="1:20" ht="11.25" customHeight="1" x14ac:dyDescent="0.15">
      <c r="A15" s="70"/>
      <c r="C15" s="163">
        <v>12</v>
      </c>
      <c r="D15" s="47"/>
      <c r="E15" s="162">
        <v>1019</v>
      </c>
      <c r="F15" s="162">
        <v>1313</v>
      </c>
      <c r="G15" s="162">
        <v>1151</v>
      </c>
      <c r="H15" s="162">
        <v>290176</v>
      </c>
      <c r="I15" s="162">
        <v>515</v>
      </c>
      <c r="J15" s="162">
        <v>689</v>
      </c>
      <c r="K15" s="162">
        <v>575</v>
      </c>
      <c r="L15" s="162">
        <v>470579</v>
      </c>
      <c r="M15" s="162">
        <v>1050</v>
      </c>
      <c r="N15" s="162">
        <v>1389</v>
      </c>
      <c r="O15" s="162">
        <v>1224</v>
      </c>
      <c r="P15" s="162">
        <v>471773</v>
      </c>
      <c r="Q15" s="162">
        <v>924</v>
      </c>
      <c r="R15" s="162">
        <v>1208</v>
      </c>
      <c r="S15" s="162">
        <v>1012</v>
      </c>
      <c r="T15" s="162">
        <v>566532</v>
      </c>
    </row>
    <row r="16" spans="1:20" ht="11.25" customHeight="1" x14ac:dyDescent="0.15">
      <c r="A16" s="70"/>
      <c r="B16" s="269" t="s">
        <v>222</v>
      </c>
      <c r="C16" s="163">
        <v>1</v>
      </c>
      <c r="D16" s="167" t="s">
        <v>69</v>
      </c>
      <c r="E16" s="162">
        <v>914</v>
      </c>
      <c r="F16" s="162">
        <v>1208</v>
      </c>
      <c r="G16" s="162">
        <v>1057</v>
      </c>
      <c r="H16" s="162">
        <v>276845</v>
      </c>
      <c r="I16" s="162">
        <v>452</v>
      </c>
      <c r="J16" s="162">
        <v>567</v>
      </c>
      <c r="K16" s="162">
        <v>516</v>
      </c>
      <c r="L16" s="162">
        <v>457956</v>
      </c>
      <c r="M16" s="162">
        <v>945</v>
      </c>
      <c r="N16" s="162">
        <v>1292</v>
      </c>
      <c r="O16" s="162">
        <v>1117</v>
      </c>
      <c r="P16" s="162">
        <v>480595</v>
      </c>
      <c r="Q16" s="162">
        <v>840</v>
      </c>
      <c r="R16" s="162">
        <v>1050</v>
      </c>
      <c r="S16" s="162">
        <v>960</v>
      </c>
      <c r="T16" s="162">
        <v>594567</v>
      </c>
    </row>
    <row r="17" spans="1:20" ht="11.25" customHeight="1" x14ac:dyDescent="0.15">
      <c r="A17" s="70"/>
      <c r="B17" s="269"/>
      <c r="C17" s="163">
        <v>2</v>
      </c>
      <c r="D17" s="167"/>
      <c r="E17" s="162">
        <v>935</v>
      </c>
      <c r="F17" s="162">
        <v>1218</v>
      </c>
      <c r="G17" s="162">
        <v>1097</v>
      </c>
      <c r="H17" s="162">
        <v>247187</v>
      </c>
      <c r="I17" s="162">
        <v>452</v>
      </c>
      <c r="J17" s="162">
        <v>683</v>
      </c>
      <c r="K17" s="162">
        <v>561</v>
      </c>
      <c r="L17" s="162">
        <v>463006</v>
      </c>
      <c r="M17" s="162">
        <v>966</v>
      </c>
      <c r="N17" s="162">
        <v>1313</v>
      </c>
      <c r="O17" s="162">
        <v>1149</v>
      </c>
      <c r="P17" s="162">
        <v>376548</v>
      </c>
      <c r="Q17" s="162">
        <v>840</v>
      </c>
      <c r="R17" s="162">
        <v>1124</v>
      </c>
      <c r="S17" s="162">
        <v>1005</v>
      </c>
      <c r="T17" s="162">
        <v>525048</v>
      </c>
    </row>
    <row r="18" spans="1:20" ht="11.25" customHeight="1" x14ac:dyDescent="0.15">
      <c r="A18" s="70"/>
      <c r="B18" s="270"/>
      <c r="C18" s="166">
        <v>3</v>
      </c>
      <c r="D18" s="168"/>
      <c r="E18" s="165">
        <v>1050</v>
      </c>
      <c r="F18" s="165">
        <v>1323</v>
      </c>
      <c r="G18" s="165">
        <v>1205</v>
      </c>
      <c r="H18" s="165">
        <v>213159</v>
      </c>
      <c r="I18" s="165">
        <v>599</v>
      </c>
      <c r="J18" s="165">
        <v>735</v>
      </c>
      <c r="K18" s="165">
        <v>673</v>
      </c>
      <c r="L18" s="165">
        <v>435992</v>
      </c>
      <c r="M18" s="165">
        <v>1103</v>
      </c>
      <c r="N18" s="165">
        <v>1420</v>
      </c>
      <c r="O18" s="165">
        <v>1258</v>
      </c>
      <c r="P18" s="165">
        <v>353925</v>
      </c>
      <c r="Q18" s="165">
        <v>1019</v>
      </c>
      <c r="R18" s="165">
        <v>1229</v>
      </c>
      <c r="S18" s="165">
        <v>1131</v>
      </c>
      <c r="T18" s="165">
        <v>483556</v>
      </c>
    </row>
    <row r="19" spans="1:20" ht="11.25" customHeight="1" x14ac:dyDescent="0.15">
      <c r="A19" s="70"/>
      <c r="B19" s="268" t="s">
        <v>142</v>
      </c>
      <c r="C19" s="160">
        <v>1</v>
      </c>
      <c r="D19" s="200" t="s">
        <v>401</v>
      </c>
      <c r="E19" s="159"/>
      <c r="F19" s="159"/>
      <c r="G19" s="159"/>
      <c r="H19" s="159"/>
      <c r="I19" s="159"/>
      <c r="J19" s="159"/>
      <c r="K19" s="159"/>
      <c r="L19" s="159"/>
      <c r="M19" s="159"/>
      <c r="N19" s="159"/>
      <c r="O19" s="159"/>
      <c r="P19" s="159"/>
      <c r="Q19" s="159"/>
      <c r="R19" s="159"/>
      <c r="S19" s="159"/>
      <c r="T19" s="159"/>
    </row>
    <row r="20" spans="1:20" ht="11.25" customHeight="1" x14ac:dyDescent="0.15">
      <c r="A20" s="70"/>
      <c r="B20" s="269"/>
      <c r="C20" s="163">
        <v>2</v>
      </c>
      <c r="D20" s="167" t="s">
        <v>402</v>
      </c>
      <c r="E20" s="162"/>
      <c r="F20" s="162"/>
      <c r="G20" s="162"/>
      <c r="H20" s="162"/>
      <c r="I20" s="162"/>
      <c r="J20" s="162"/>
      <c r="K20" s="162"/>
      <c r="L20" s="162"/>
      <c r="M20" s="162"/>
      <c r="N20" s="162"/>
      <c r="O20" s="162"/>
      <c r="P20" s="162"/>
      <c r="Q20" s="162"/>
      <c r="R20" s="162"/>
      <c r="S20" s="162"/>
      <c r="T20" s="162"/>
    </row>
    <row r="21" spans="1:20" ht="11.25" customHeight="1" x14ac:dyDescent="0.15">
      <c r="A21" s="70"/>
      <c r="B21" s="269"/>
      <c r="C21" s="163">
        <v>3</v>
      </c>
      <c r="D21" s="167" t="s">
        <v>402</v>
      </c>
      <c r="E21" s="162">
        <v>1103</v>
      </c>
      <c r="F21" s="162">
        <v>1218</v>
      </c>
      <c r="G21" s="162">
        <v>1167</v>
      </c>
      <c r="H21" s="162">
        <v>25393</v>
      </c>
      <c r="I21" s="162">
        <v>599</v>
      </c>
      <c r="J21" s="162">
        <v>683</v>
      </c>
      <c r="K21" s="162">
        <v>641</v>
      </c>
      <c r="L21" s="162">
        <v>41932</v>
      </c>
      <c r="M21" s="162">
        <v>1145</v>
      </c>
      <c r="N21" s="162">
        <v>1281</v>
      </c>
      <c r="O21" s="162">
        <v>1188</v>
      </c>
      <c r="P21" s="162">
        <v>44497</v>
      </c>
      <c r="Q21" s="162">
        <v>1019</v>
      </c>
      <c r="R21" s="162">
        <v>1124</v>
      </c>
      <c r="S21" s="162">
        <v>1079</v>
      </c>
      <c r="T21" s="162">
        <v>61760</v>
      </c>
    </row>
    <row r="22" spans="1:20" ht="11.25" customHeight="1" x14ac:dyDescent="0.15">
      <c r="A22" s="70"/>
      <c r="B22" s="269"/>
      <c r="C22" s="163">
        <v>4</v>
      </c>
      <c r="D22" s="167" t="s">
        <v>402</v>
      </c>
      <c r="E22" s="162">
        <v>1124</v>
      </c>
      <c r="F22" s="162">
        <v>1239</v>
      </c>
      <c r="G22" s="162">
        <v>1194</v>
      </c>
      <c r="H22" s="162">
        <v>8881</v>
      </c>
      <c r="I22" s="162">
        <v>615</v>
      </c>
      <c r="J22" s="162">
        <v>706</v>
      </c>
      <c r="K22" s="162">
        <v>641</v>
      </c>
      <c r="L22" s="162">
        <v>13100</v>
      </c>
      <c r="M22" s="162">
        <v>1155</v>
      </c>
      <c r="N22" s="162">
        <v>1313</v>
      </c>
      <c r="O22" s="162">
        <v>1216</v>
      </c>
      <c r="P22" s="162">
        <v>13159</v>
      </c>
      <c r="Q22" s="162">
        <v>1050</v>
      </c>
      <c r="R22" s="162">
        <v>1134</v>
      </c>
      <c r="S22" s="162">
        <v>1090</v>
      </c>
      <c r="T22" s="162">
        <v>14775</v>
      </c>
    </row>
    <row r="23" spans="1:20" ht="11.25" customHeight="1" x14ac:dyDescent="0.15">
      <c r="A23" s="70"/>
      <c r="B23" s="269"/>
      <c r="C23" s="163">
        <v>5</v>
      </c>
      <c r="D23" s="167" t="s">
        <v>402</v>
      </c>
      <c r="E23" s="162">
        <v>1134</v>
      </c>
      <c r="F23" s="162">
        <v>1239</v>
      </c>
      <c r="G23" s="162">
        <v>1193</v>
      </c>
      <c r="H23" s="162">
        <v>3430</v>
      </c>
      <c r="I23" s="162">
        <v>616</v>
      </c>
      <c r="J23" s="162">
        <v>672</v>
      </c>
      <c r="K23" s="162">
        <v>634</v>
      </c>
      <c r="L23" s="162">
        <v>11526</v>
      </c>
      <c r="M23" s="162">
        <v>1208</v>
      </c>
      <c r="N23" s="162">
        <v>1313</v>
      </c>
      <c r="O23" s="162">
        <v>1264</v>
      </c>
      <c r="P23" s="162">
        <v>9505</v>
      </c>
      <c r="Q23" s="162">
        <v>1071</v>
      </c>
      <c r="R23" s="162">
        <v>1134</v>
      </c>
      <c r="S23" s="162">
        <v>1099</v>
      </c>
      <c r="T23" s="162">
        <v>8223</v>
      </c>
    </row>
    <row r="24" spans="1:20" ht="11.25" customHeight="1" x14ac:dyDescent="0.15">
      <c r="A24" s="70"/>
      <c r="B24" s="269"/>
      <c r="C24" s="163">
        <v>6</v>
      </c>
      <c r="D24" s="167" t="s">
        <v>402</v>
      </c>
      <c r="E24" s="162">
        <v>1134</v>
      </c>
      <c r="F24" s="162">
        <v>1260</v>
      </c>
      <c r="G24" s="162">
        <v>1196</v>
      </c>
      <c r="H24" s="162">
        <v>8494</v>
      </c>
      <c r="I24" s="162">
        <v>620</v>
      </c>
      <c r="J24" s="162">
        <v>680</v>
      </c>
      <c r="K24" s="162">
        <v>641</v>
      </c>
      <c r="L24" s="162">
        <v>16171</v>
      </c>
      <c r="M24" s="162">
        <v>1208</v>
      </c>
      <c r="N24" s="162">
        <v>1344</v>
      </c>
      <c r="O24" s="162">
        <v>1271</v>
      </c>
      <c r="P24" s="162">
        <v>13934</v>
      </c>
      <c r="Q24" s="162">
        <v>1071</v>
      </c>
      <c r="R24" s="162">
        <v>1134</v>
      </c>
      <c r="S24" s="162">
        <v>1113</v>
      </c>
      <c r="T24" s="162">
        <v>16110</v>
      </c>
    </row>
    <row r="25" spans="1:20" ht="11.25" customHeight="1" x14ac:dyDescent="0.15">
      <c r="A25" s="70"/>
      <c r="B25" s="269"/>
      <c r="C25" s="163">
        <v>7</v>
      </c>
      <c r="D25" s="167" t="s">
        <v>402</v>
      </c>
      <c r="E25" s="162">
        <v>1134</v>
      </c>
      <c r="F25" s="162">
        <v>1281</v>
      </c>
      <c r="G25" s="162">
        <v>1202</v>
      </c>
      <c r="H25" s="162">
        <v>6989</v>
      </c>
      <c r="I25" s="162">
        <v>620</v>
      </c>
      <c r="J25" s="162">
        <v>683</v>
      </c>
      <c r="K25" s="162">
        <v>638</v>
      </c>
      <c r="L25" s="162">
        <v>13353</v>
      </c>
      <c r="M25" s="162">
        <v>1213</v>
      </c>
      <c r="N25" s="162">
        <v>1344</v>
      </c>
      <c r="O25" s="162">
        <v>1269</v>
      </c>
      <c r="P25" s="162">
        <v>8397</v>
      </c>
      <c r="Q25" s="162">
        <v>1071</v>
      </c>
      <c r="R25" s="162">
        <v>1145</v>
      </c>
      <c r="S25" s="162">
        <v>1103</v>
      </c>
      <c r="T25" s="162">
        <v>16727</v>
      </c>
    </row>
    <row r="26" spans="1:20" ht="11.25" customHeight="1" x14ac:dyDescent="0.15">
      <c r="A26" s="70"/>
      <c r="B26" s="269"/>
      <c r="C26" s="163">
        <v>8</v>
      </c>
      <c r="D26" s="167" t="s">
        <v>402</v>
      </c>
      <c r="E26" s="162"/>
      <c r="F26" s="162"/>
      <c r="G26" s="162"/>
      <c r="H26" s="162"/>
      <c r="I26" s="162"/>
      <c r="J26" s="162"/>
      <c r="K26" s="162"/>
      <c r="L26" s="162"/>
      <c r="M26" s="162"/>
      <c r="N26" s="162"/>
      <c r="O26" s="162"/>
      <c r="P26" s="162"/>
      <c r="Q26" s="162"/>
      <c r="R26" s="162"/>
      <c r="S26" s="162"/>
      <c r="T26" s="162"/>
    </row>
    <row r="27" spans="1:20" ht="11.25" customHeight="1" x14ac:dyDescent="0.15">
      <c r="A27" s="70"/>
      <c r="B27" s="269"/>
      <c r="C27" s="163">
        <v>9</v>
      </c>
      <c r="D27" s="167" t="s">
        <v>402</v>
      </c>
      <c r="E27" s="162"/>
      <c r="F27" s="162"/>
      <c r="G27" s="162"/>
      <c r="H27" s="162"/>
      <c r="I27" s="162"/>
      <c r="J27" s="162"/>
      <c r="K27" s="162"/>
      <c r="L27" s="162"/>
      <c r="M27" s="162"/>
      <c r="N27" s="162"/>
      <c r="O27" s="162"/>
      <c r="P27" s="162"/>
      <c r="Q27" s="162"/>
      <c r="R27" s="162"/>
      <c r="S27" s="162"/>
      <c r="T27" s="162"/>
    </row>
    <row r="28" spans="1:20" ht="11.25" customHeight="1" x14ac:dyDescent="0.15">
      <c r="A28" s="70"/>
      <c r="B28" s="269"/>
      <c r="C28" s="163">
        <v>10</v>
      </c>
      <c r="D28" s="167" t="s">
        <v>402</v>
      </c>
      <c r="E28" s="162">
        <v>1176</v>
      </c>
      <c r="F28" s="162">
        <v>1321</v>
      </c>
      <c r="G28" s="162">
        <v>1263</v>
      </c>
      <c r="H28" s="162">
        <v>27813</v>
      </c>
      <c r="I28" s="162">
        <v>641</v>
      </c>
      <c r="J28" s="162">
        <v>711</v>
      </c>
      <c r="K28" s="162">
        <v>672</v>
      </c>
      <c r="L28" s="162">
        <v>51339</v>
      </c>
      <c r="M28" s="162">
        <v>1250</v>
      </c>
      <c r="N28" s="162">
        <v>1401</v>
      </c>
      <c r="O28" s="162">
        <v>1344</v>
      </c>
      <c r="P28" s="162">
        <v>37080</v>
      </c>
      <c r="Q28" s="162">
        <v>1103</v>
      </c>
      <c r="R28" s="162">
        <v>1208</v>
      </c>
      <c r="S28" s="162">
        <v>1153</v>
      </c>
      <c r="T28" s="162">
        <v>52061</v>
      </c>
    </row>
    <row r="29" spans="1:20" ht="11.25" customHeight="1" x14ac:dyDescent="0.15">
      <c r="A29" s="70"/>
      <c r="B29" s="269"/>
      <c r="C29" s="163">
        <v>11</v>
      </c>
      <c r="D29" s="167" t="s">
        <v>402</v>
      </c>
      <c r="E29" s="162">
        <v>1176</v>
      </c>
      <c r="F29" s="162">
        <v>1323</v>
      </c>
      <c r="G29" s="162">
        <v>1234</v>
      </c>
      <c r="H29" s="162">
        <v>5428</v>
      </c>
      <c r="I29" s="162">
        <v>641</v>
      </c>
      <c r="J29" s="162">
        <v>704</v>
      </c>
      <c r="K29" s="162">
        <v>684</v>
      </c>
      <c r="L29" s="162">
        <v>8902</v>
      </c>
      <c r="M29" s="162">
        <v>1250</v>
      </c>
      <c r="N29" s="162">
        <v>1407</v>
      </c>
      <c r="O29" s="162">
        <v>1320</v>
      </c>
      <c r="P29" s="162">
        <v>10211</v>
      </c>
      <c r="Q29" s="162">
        <v>1103</v>
      </c>
      <c r="R29" s="162">
        <v>1193</v>
      </c>
      <c r="S29" s="162">
        <v>1146</v>
      </c>
      <c r="T29" s="162">
        <v>12018</v>
      </c>
    </row>
    <row r="30" spans="1:20" ht="11.25" customHeight="1" x14ac:dyDescent="0.15">
      <c r="A30" s="70"/>
      <c r="B30" s="269"/>
      <c r="C30" s="163">
        <v>12</v>
      </c>
      <c r="D30" s="167" t="s">
        <v>402</v>
      </c>
      <c r="E30" s="162">
        <v>1155</v>
      </c>
      <c r="F30" s="162">
        <v>1281</v>
      </c>
      <c r="G30" s="162">
        <v>1236</v>
      </c>
      <c r="H30" s="162">
        <v>11394</v>
      </c>
      <c r="I30" s="162">
        <v>651</v>
      </c>
      <c r="J30" s="162">
        <v>704</v>
      </c>
      <c r="K30" s="162">
        <v>688</v>
      </c>
      <c r="L30" s="162">
        <v>25185</v>
      </c>
      <c r="M30" s="162">
        <v>1260</v>
      </c>
      <c r="N30" s="162">
        <v>1420</v>
      </c>
      <c r="O30" s="162">
        <v>1299</v>
      </c>
      <c r="P30" s="162">
        <v>20900</v>
      </c>
      <c r="Q30" s="162">
        <v>1103</v>
      </c>
      <c r="R30" s="162">
        <v>1176</v>
      </c>
      <c r="S30" s="162">
        <v>1140</v>
      </c>
      <c r="T30" s="162">
        <v>24212</v>
      </c>
    </row>
    <row r="31" spans="1:20" ht="11.25" customHeight="1" x14ac:dyDescent="0.15">
      <c r="A31" s="70"/>
      <c r="B31" s="269"/>
      <c r="C31" s="163">
        <v>13</v>
      </c>
      <c r="D31" s="167" t="s">
        <v>402</v>
      </c>
      <c r="E31" s="162">
        <v>1155</v>
      </c>
      <c r="F31" s="162">
        <v>1292</v>
      </c>
      <c r="G31" s="162">
        <v>1235</v>
      </c>
      <c r="H31" s="162">
        <v>7580</v>
      </c>
      <c r="I31" s="162">
        <v>651</v>
      </c>
      <c r="J31" s="162">
        <v>725</v>
      </c>
      <c r="K31" s="162">
        <v>697</v>
      </c>
      <c r="L31" s="162">
        <v>16655</v>
      </c>
      <c r="M31" s="162">
        <v>1229</v>
      </c>
      <c r="N31" s="162">
        <v>1418</v>
      </c>
      <c r="O31" s="162">
        <v>1299</v>
      </c>
      <c r="P31" s="162">
        <v>10171</v>
      </c>
      <c r="Q31" s="162">
        <v>1103</v>
      </c>
      <c r="R31" s="162">
        <v>1187</v>
      </c>
      <c r="S31" s="162">
        <v>1159</v>
      </c>
      <c r="T31" s="162">
        <v>12476</v>
      </c>
    </row>
    <row r="32" spans="1:20" ht="11.25" customHeight="1" x14ac:dyDescent="0.15">
      <c r="A32" s="70"/>
      <c r="B32" s="269"/>
      <c r="C32" s="163">
        <v>14</v>
      </c>
      <c r="D32" s="167" t="s">
        <v>402</v>
      </c>
      <c r="E32" s="162">
        <v>1176</v>
      </c>
      <c r="F32" s="162">
        <v>1292</v>
      </c>
      <c r="G32" s="162">
        <v>1259</v>
      </c>
      <c r="H32" s="162">
        <v>4130</v>
      </c>
      <c r="I32" s="162">
        <v>662</v>
      </c>
      <c r="J32" s="162">
        <v>725</v>
      </c>
      <c r="K32" s="162">
        <v>694</v>
      </c>
      <c r="L32" s="162">
        <v>8154</v>
      </c>
      <c r="M32" s="162">
        <v>1208</v>
      </c>
      <c r="N32" s="162">
        <v>1418</v>
      </c>
      <c r="O32" s="162">
        <v>1274</v>
      </c>
      <c r="P32" s="162">
        <v>8323</v>
      </c>
      <c r="Q32" s="162">
        <v>1103</v>
      </c>
      <c r="R32" s="162">
        <v>1208</v>
      </c>
      <c r="S32" s="162">
        <v>1160</v>
      </c>
      <c r="T32" s="162">
        <v>18862</v>
      </c>
    </row>
    <row r="33" spans="1:20" ht="11.25" customHeight="1" x14ac:dyDescent="0.15">
      <c r="A33" s="70"/>
      <c r="B33" s="269"/>
      <c r="C33" s="163">
        <v>15</v>
      </c>
      <c r="D33" s="167" t="s">
        <v>402</v>
      </c>
      <c r="E33" s="162"/>
      <c r="F33" s="162"/>
      <c r="G33" s="162"/>
      <c r="H33" s="162"/>
      <c r="I33" s="162"/>
      <c r="J33" s="162"/>
      <c r="K33" s="162"/>
      <c r="L33" s="162"/>
      <c r="M33" s="162"/>
      <c r="N33" s="162"/>
      <c r="O33" s="162"/>
      <c r="P33" s="162"/>
      <c r="Q33" s="162"/>
      <c r="R33" s="162"/>
      <c r="S33" s="162"/>
      <c r="T33" s="162"/>
    </row>
    <row r="34" spans="1:20" ht="11.25" customHeight="1" x14ac:dyDescent="0.15">
      <c r="A34" s="70"/>
      <c r="B34" s="269"/>
      <c r="C34" s="163">
        <v>16</v>
      </c>
      <c r="D34" s="167" t="s">
        <v>402</v>
      </c>
      <c r="E34" s="162"/>
      <c r="F34" s="162"/>
      <c r="G34" s="162"/>
      <c r="H34" s="162"/>
      <c r="I34" s="162"/>
      <c r="J34" s="162"/>
      <c r="K34" s="162"/>
      <c r="L34" s="162"/>
      <c r="M34" s="162"/>
      <c r="N34" s="162"/>
      <c r="O34" s="162"/>
      <c r="P34" s="162"/>
      <c r="Q34" s="162"/>
      <c r="R34" s="162"/>
      <c r="S34" s="162"/>
      <c r="T34" s="162"/>
    </row>
    <row r="35" spans="1:20" ht="11.25" customHeight="1" x14ac:dyDescent="0.15">
      <c r="A35" s="70"/>
      <c r="B35" s="269"/>
      <c r="C35" s="163">
        <v>17</v>
      </c>
      <c r="D35" s="167" t="s">
        <v>402</v>
      </c>
      <c r="E35" s="162">
        <v>1176</v>
      </c>
      <c r="F35" s="162">
        <v>1292</v>
      </c>
      <c r="G35" s="162">
        <v>1253</v>
      </c>
      <c r="H35" s="162">
        <v>16742</v>
      </c>
      <c r="I35" s="162">
        <v>662</v>
      </c>
      <c r="J35" s="162">
        <v>735</v>
      </c>
      <c r="K35" s="162">
        <v>698</v>
      </c>
      <c r="L35" s="162">
        <v>41069</v>
      </c>
      <c r="M35" s="162">
        <v>1208</v>
      </c>
      <c r="N35" s="162">
        <v>1418</v>
      </c>
      <c r="O35" s="162">
        <v>1285</v>
      </c>
      <c r="P35" s="162">
        <v>34478</v>
      </c>
      <c r="Q35" s="162">
        <v>1104</v>
      </c>
      <c r="R35" s="162">
        <v>1208</v>
      </c>
      <c r="S35" s="162">
        <v>1156</v>
      </c>
      <c r="T35" s="162">
        <v>39788</v>
      </c>
    </row>
    <row r="36" spans="1:20" ht="11.25" customHeight="1" x14ac:dyDescent="0.15">
      <c r="A36" s="70"/>
      <c r="B36" s="269"/>
      <c r="C36" s="163">
        <v>18</v>
      </c>
      <c r="D36" s="167" t="s">
        <v>402</v>
      </c>
      <c r="E36" s="162">
        <v>1179</v>
      </c>
      <c r="F36" s="162">
        <v>1302</v>
      </c>
      <c r="G36" s="162">
        <v>1252</v>
      </c>
      <c r="H36" s="162">
        <v>3666</v>
      </c>
      <c r="I36" s="162">
        <v>662</v>
      </c>
      <c r="J36" s="162">
        <v>725</v>
      </c>
      <c r="K36" s="162">
        <v>696</v>
      </c>
      <c r="L36" s="162">
        <v>9348</v>
      </c>
      <c r="M36" s="162">
        <v>1208</v>
      </c>
      <c r="N36" s="162">
        <v>1414</v>
      </c>
      <c r="O36" s="162">
        <v>1306</v>
      </c>
      <c r="P36" s="162">
        <v>4767</v>
      </c>
      <c r="Q36" s="162">
        <v>1103</v>
      </c>
      <c r="R36" s="162">
        <v>1208</v>
      </c>
      <c r="S36" s="162">
        <v>1173</v>
      </c>
      <c r="T36" s="162">
        <v>7578</v>
      </c>
    </row>
    <row r="37" spans="1:20" ht="11.25" customHeight="1" x14ac:dyDescent="0.15">
      <c r="A37" s="70"/>
      <c r="B37" s="269"/>
      <c r="C37" s="163">
        <v>19</v>
      </c>
      <c r="D37" s="167" t="s">
        <v>402</v>
      </c>
      <c r="E37" s="162">
        <v>1176</v>
      </c>
      <c r="F37" s="162">
        <v>1313</v>
      </c>
      <c r="G37" s="162">
        <v>1243</v>
      </c>
      <c r="H37" s="162">
        <v>10806</v>
      </c>
      <c r="I37" s="162">
        <v>662</v>
      </c>
      <c r="J37" s="162">
        <v>725</v>
      </c>
      <c r="K37" s="162">
        <v>696</v>
      </c>
      <c r="L37" s="162">
        <v>22085</v>
      </c>
      <c r="M37" s="162">
        <v>1208</v>
      </c>
      <c r="N37" s="162">
        <v>1397</v>
      </c>
      <c r="O37" s="162">
        <v>1331</v>
      </c>
      <c r="P37" s="162">
        <v>18687</v>
      </c>
      <c r="Q37" s="162">
        <v>1103</v>
      </c>
      <c r="R37" s="162">
        <v>1229</v>
      </c>
      <c r="S37" s="162">
        <v>1164</v>
      </c>
      <c r="T37" s="162">
        <v>22570</v>
      </c>
    </row>
    <row r="38" spans="1:20" ht="11.25" customHeight="1" x14ac:dyDescent="0.15">
      <c r="A38" s="70"/>
      <c r="B38" s="269"/>
      <c r="C38" s="163">
        <v>20</v>
      </c>
      <c r="D38" s="167" t="s">
        <v>402</v>
      </c>
      <c r="E38" s="162"/>
      <c r="F38" s="162"/>
      <c r="G38" s="162"/>
      <c r="H38" s="162"/>
      <c r="I38" s="162"/>
      <c r="J38" s="162"/>
      <c r="K38" s="162"/>
      <c r="L38" s="162"/>
      <c r="M38" s="162"/>
      <c r="N38" s="162"/>
      <c r="O38" s="162"/>
      <c r="P38" s="162"/>
      <c r="Q38" s="162"/>
      <c r="R38" s="162"/>
      <c r="S38" s="162"/>
      <c r="T38" s="162"/>
    </row>
    <row r="39" spans="1:20" ht="11.25" customHeight="1" x14ac:dyDescent="0.15">
      <c r="A39" s="70"/>
      <c r="B39" s="269"/>
      <c r="C39" s="163">
        <v>21</v>
      </c>
      <c r="D39" s="167" t="s">
        <v>402</v>
      </c>
      <c r="E39" s="162">
        <v>1155</v>
      </c>
      <c r="F39" s="162">
        <v>1313</v>
      </c>
      <c r="G39" s="162">
        <v>1225</v>
      </c>
      <c r="H39" s="162">
        <v>9263</v>
      </c>
      <c r="I39" s="162">
        <v>651</v>
      </c>
      <c r="J39" s="162">
        <v>725</v>
      </c>
      <c r="K39" s="162">
        <v>693</v>
      </c>
      <c r="L39" s="162">
        <v>17967</v>
      </c>
      <c r="M39" s="162">
        <v>1155</v>
      </c>
      <c r="N39" s="162">
        <v>1344</v>
      </c>
      <c r="O39" s="162">
        <v>1217</v>
      </c>
      <c r="P39" s="162">
        <v>12541</v>
      </c>
      <c r="Q39" s="162">
        <v>1103</v>
      </c>
      <c r="R39" s="162">
        <v>1208</v>
      </c>
      <c r="S39" s="162">
        <v>1156</v>
      </c>
      <c r="T39" s="162">
        <v>20762</v>
      </c>
    </row>
    <row r="40" spans="1:20" ht="11.25" customHeight="1" x14ac:dyDescent="0.15">
      <c r="A40" s="70"/>
      <c r="B40" s="269"/>
      <c r="C40" s="163">
        <v>22</v>
      </c>
      <c r="D40" s="167" t="s">
        <v>402</v>
      </c>
      <c r="E40" s="162"/>
      <c r="F40" s="162"/>
      <c r="G40" s="162"/>
      <c r="H40" s="162"/>
      <c r="I40" s="162"/>
      <c r="J40" s="162"/>
      <c r="K40" s="162"/>
      <c r="L40" s="162"/>
      <c r="M40" s="162"/>
      <c r="N40" s="162"/>
      <c r="O40" s="162"/>
      <c r="P40" s="162"/>
      <c r="Q40" s="162"/>
      <c r="R40" s="162"/>
      <c r="S40" s="162"/>
      <c r="T40" s="162"/>
    </row>
    <row r="41" spans="1:20" ht="11.25" customHeight="1" x14ac:dyDescent="0.15">
      <c r="A41" s="70"/>
      <c r="B41" s="269"/>
      <c r="C41" s="163">
        <v>23</v>
      </c>
      <c r="D41" s="167" t="s">
        <v>402</v>
      </c>
      <c r="E41" s="162"/>
      <c r="F41" s="162"/>
      <c r="G41" s="162"/>
      <c r="H41" s="162"/>
      <c r="I41" s="162"/>
      <c r="J41" s="162"/>
      <c r="K41" s="162"/>
      <c r="L41" s="162"/>
      <c r="M41" s="162"/>
      <c r="N41" s="162"/>
      <c r="O41" s="162"/>
      <c r="P41" s="162"/>
      <c r="Q41" s="162"/>
      <c r="R41" s="162"/>
      <c r="S41" s="162"/>
      <c r="T41" s="162"/>
    </row>
    <row r="42" spans="1:20" ht="11.25" customHeight="1" x14ac:dyDescent="0.15">
      <c r="A42" s="70"/>
      <c r="B42" s="269"/>
      <c r="C42" s="163">
        <v>24</v>
      </c>
      <c r="D42" s="167" t="s">
        <v>402</v>
      </c>
      <c r="E42" s="162">
        <v>1134</v>
      </c>
      <c r="F42" s="162">
        <v>1292</v>
      </c>
      <c r="G42" s="162">
        <v>1176</v>
      </c>
      <c r="H42" s="162">
        <v>18628</v>
      </c>
      <c r="I42" s="162">
        <v>641</v>
      </c>
      <c r="J42" s="162">
        <v>706</v>
      </c>
      <c r="K42" s="162">
        <v>660</v>
      </c>
      <c r="L42" s="162">
        <v>42338</v>
      </c>
      <c r="M42" s="162">
        <v>1134</v>
      </c>
      <c r="N42" s="162">
        <v>1313</v>
      </c>
      <c r="O42" s="162">
        <v>1236</v>
      </c>
      <c r="P42" s="162">
        <v>32794</v>
      </c>
      <c r="Q42" s="162">
        <v>1082</v>
      </c>
      <c r="R42" s="162">
        <v>1176</v>
      </c>
      <c r="S42" s="162">
        <v>1137</v>
      </c>
      <c r="T42" s="162">
        <v>38876</v>
      </c>
    </row>
    <row r="43" spans="1:20" ht="11.25" customHeight="1" x14ac:dyDescent="0.15">
      <c r="A43" s="70"/>
      <c r="B43" s="269"/>
      <c r="C43" s="163">
        <v>25</v>
      </c>
      <c r="D43" s="167" t="s">
        <v>402</v>
      </c>
      <c r="E43" s="162">
        <v>1134</v>
      </c>
      <c r="F43" s="162">
        <v>1260</v>
      </c>
      <c r="G43" s="162">
        <v>1199</v>
      </c>
      <c r="H43" s="162">
        <v>6950</v>
      </c>
      <c r="I43" s="162">
        <v>630</v>
      </c>
      <c r="J43" s="162">
        <v>693</v>
      </c>
      <c r="K43" s="162">
        <v>659</v>
      </c>
      <c r="L43" s="162">
        <v>14828</v>
      </c>
      <c r="M43" s="162">
        <v>1157</v>
      </c>
      <c r="N43" s="162">
        <v>1313</v>
      </c>
      <c r="O43" s="162">
        <v>1203</v>
      </c>
      <c r="P43" s="162">
        <v>11324</v>
      </c>
      <c r="Q43" s="162">
        <v>1082</v>
      </c>
      <c r="R43" s="162">
        <v>1176</v>
      </c>
      <c r="S43" s="162">
        <v>1116</v>
      </c>
      <c r="T43" s="162">
        <v>14261</v>
      </c>
    </row>
    <row r="44" spans="1:20" ht="11.25" customHeight="1" x14ac:dyDescent="0.15">
      <c r="A44" s="70"/>
      <c r="B44" s="269"/>
      <c r="C44" s="163">
        <v>26</v>
      </c>
      <c r="D44" s="167" t="s">
        <v>402</v>
      </c>
      <c r="E44" s="162">
        <v>1134</v>
      </c>
      <c r="F44" s="162">
        <v>1260</v>
      </c>
      <c r="G44" s="162">
        <v>1185</v>
      </c>
      <c r="H44" s="162">
        <v>7514</v>
      </c>
      <c r="I44" s="162">
        <v>630</v>
      </c>
      <c r="J44" s="162">
        <v>704</v>
      </c>
      <c r="K44" s="162">
        <v>670</v>
      </c>
      <c r="L44" s="162">
        <v>16104</v>
      </c>
      <c r="M44" s="162">
        <v>1134</v>
      </c>
      <c r="N44" s="162">
        <v>1313</v>
      </c>
      <c r="O44" s="162">
        <v>1208</v>
      </c>
      <c r="P44" s="162">
        <v>11025</v>
      </c>
      <c r="Q44" s="162">
        <v>1092</v>
      </c>
      <c r="R44" s="162">
        <v>1155</v>
      </c>
      <c r="S44" s="162">
        <v>1134</v>
      </c>
      <c r="T44" s="162">
        <v>19195</v>
      </c>
    </row>
    <row r="45" spans="1:20" ht="11.25" customHeight="1" x14ac:dyDescent="0.15">
      <c r="A45" s="70"/>
      <c r="B45" s="269"/>
      <c r="C45" s="163">
        <v>27</v>
      </c>
      <c r="D45" s="167" t="s">
        <v>402</v>
      </c>
      <c r="E45" s="162">
        <v>1124</v>
      </c>
      <c r="F45" s="162">
        <v>1229</v>
      </c>
      <c r="G45" s="162">
        <v>1183</v>
      </c>
      <c r="H45" s="162">
        <v>7260</v>
      </c>
      <c r="I45" s="162">
        <v>630</v>
      </c>
      <c r="J45" s="162">
        <v>693</v>
      </c>
      <c r="K45" s="162">
        <v>658</v>
      </c>
      <c r="L45" s="162">
        <v>20994</v>
      </c>
      <c r="M45" s="162">
        <v>1155</v>
      </c>
      <c r="N45" s="162">
        <v>1313</v>
      </c>
      <c r="O45" s="162">
        <v>1239</v>
      </c>
      <c r="P45" s="162">
        <v>10230</v>
      </c>
      <c r="Q45" s="162">
        <v>1082</v>
      </c>
      <c r="R45" s="162">
        <v>1155</v>
      </c>
      <c r="S45" s="162">
        <v>1117</v>
      </c>
      <c r="T45" s="162">
        <v>18212</v>
      </c>
    </row>
    <row r="46" spans="1:20" ht="11.25" customHeight="1" x14ac:dyDescent="0.15">
      <c r="A46" s="70"/>
      <c r="B46" s="269"/>
      <c r="C46" s="163">
        <v>28</v>
      </c>
      <c r="D46" s="167" t="s">
        <v>402</v>
      </c>
      <c r="E46" s="162">
        <v>1129</v>
      </c>
      <c r="F46" s="162">
        <v>1239</v>
      </c>
      <c r="G46" s="162">
        <v>1181</v>
      </c>
      <c r="H46" s="162">
        <v>4258</v>
      </c>
      <c r="I46" s="162">
        <v>620</v>
      </c>
      <c r="J46" s="162">
        <v>693</v>
      </c>
      <c r="K46" s="162">
        <v>680</v>
      </c>
      <c r="L46" s="162">
        <v>6762</v>
      </c>
      <c r="M46" s="162">
        <v>1155</v>
      </c>
      <c r="N46" s="162">
        <v>1313</v>
      </c>
      <c r="O46" s="162">
        <v>1232</v>
      </c>
      <c r="P46" s="162">
        <v>3603</v>
      </c>
      <c r="Q46" s="162">
        <v>1082</v>
      </c>
      <c r="R46" s="162">
        <v>1155</v>
      </c>
      <c r="S46" s="162">
        <v>1109</v>
      </c>
      <c r="T46" s="162">
        <v>8280</v>
      </c>
    </row>
    <row r="47" spans="1:20" ht="11.25" customHeight="1" x14ac:dyDescent="0.15">
      <c r="A47" s="70"/>
      <c r="B47" s="269"/>
      <c r="C47" s="163">
        <v>29</v>
      </c>
      <c r="D47" s="167" t="s">
        <v>402</v>
      </c>
      <c r="E47" s="162"/>
      <c r="F47" s="162"/>
      <c r="G47" s="162"/>
      <c r="H47" s="162"/>
      <c r="I47" s="162"/>
      <c r="J47" s="162"/>
      <c r="K47" s="162"/>
      <c r="L47" s="162"/>
      <c r="M47" s="162"/>
      <c r="N47" s="162"/>
      <c r="O47" s="162"/>
      <c r="P47" s="162"/>
      <c r="Q47" s="162"/>
      <c r="R47" s="162"/>
      <c r="S47" s="162"/>
      <c r="T47" s="162"/>
    </row>
    <row r="48" spans="1:20" ht="11.25" customHeight="1" x14ac:dyDescent="0.15">
      <c r="A48" s="70"/>
      <c r="B48" s="269"/>
      <c r="C48" s="163">
        <v>30</v>
      </c>
      <c r="D48" s="167" t="s">
        <v>402</v>
      </c>
      <c r="E48" s="162"/>
      <c r="F48" s="162"/>
      <c r="G48" s="162"/>
      <c r="H48" s="162"/>
      <c r="I48" s="162"/>
      <c r="J48" s="162"/>
      <c r="K48" s="162"/>
      <c r="L48" s="162"/>
      <c r="M48" s="162"/>
      <c r="N48" s="162"/>
      <c r="O48" s="162"/>
      <c r="P48" s="162"/>
      <c r="Q48" s="162"/>
      <c r="R48" s="162"/>
      <c r="S48" s="162"/>
      <c r="T48" s="162"/>
    </row>
    <row r="49" spans="1:20" ht="11.25" customHeight="1" x14ac:dyDescent="0.15">
      <c r="A49" s="70"/>
      <c r="B49" s="270"/>
      <c r="C49" s="163">
        <v>31</v>
      </c>
      <c r="D49" s="168" t="s">
        <v>402</v>
      </c>
      <c r="E49" s="165">
        <v>1050</v>
      </c>
      <c r="F49" s="165">
        <v>1208</v>
      </c>
      <c r="G49" s="165">
        <v>1103</v>
      </c>
      <c r="H49" s="165">
        <v>18540</v>
      </c>
      <c r="I49" s="165">
        <v>620</v>
      </c>
      <c r="J49" s="165">
        <v>693</v>
      </c>
      <c r="K49" s="165">
        <v>659</v>
      </c>
      <c r="L49" s="165">
        <v>38180</v>
      </c>
      <c r="M49" s="165">
        <v>1103</v>
      </c>
      <c r="N49" s="165">
        <v>1313</v>
      </c>
      <c r="O49" s="165">
        <v>1195</v>
      </c>
      <c r="P49" s="165">
        <v>38299</v>
      </c>
      <c r="Q49" s="165">
        <v>1071</v>
      </c>
      <c r="R49" s="165">
        <v>1134</v>
      </c>
      <c r="S49" s="165">
        <v>1097</v>
      </c>
      <c r="T49" s="165">
        <v>56810</v>
      </c>
    </row>
    <row r="50" spans="1:20" ht="3.75" customHeight="1" x14ac:dyDescent="0.15">
      <c r="B50" s="131"/>
      <c r="C50" s="131"/>
      <c r="D50" s="131"/>
      <c r="E50" s="47"/>
      <c r="F50" s="47"/>
      <c r="G50" s="47"/>
      <c r="H50" s="47"/>
      <c r="I50" s="47"/>
      <c r="J50" s="47"/>
      <c r="K50" s="47"/>
      <c r="L50" s="47"/>
      <c r="M50" s="47"/>
      <c r="N50" s="47"/>
      <c r="O50" s="47"/>
      <c r="P50" s="47"/>
      <c r="Q50" s="47"/>
      <c r="R50" s="47"/>
      <c r="S50" s="47"/>
      <c r="T50" s="47"/>
    </row>
    <row r="51" spans="1:20" x14ac:dyDescent="0.15">
      <c r="B51" s="80" t="s">
        <v>119</v>
      </c>
      <c r="C51" s="48" t="s">
        <v>282</v>
      </c>
    </row>
    <row r="52" spans="1:20" x14ac:dyDescent="0.15">
      <c r="B52" s="117" t="s">
        <v>73</v>
      </c>
      <c r="C52" s="48" t="s">
        <v>123</v>
      </c>
    </row>
  </sheetData>
  <phoneticPr fontId="21"/>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C1" sqref="C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2"/>
      <c r="C1" s="172"/>
      <c r="D1" s="172"/>
    </row>
    <row r="2" spans="1:16" ht="12.75" customHeight="1" x14ac:dyDescent="0.15">
      <c r="B2" s="48" t="str">
        <f>'近　豚'!B2&amp;"　（つづき）"</f>
        <v>(1)豚カット肉「Ⅰ」の品目別価格　（つづき）</v>
      </c>
      <c r="C2" s="146"/>
      <c r="D2" s="146"/>
    </row>
    <row r="3" spans="1:16" ht="12.75" customHeight="1" x14ac:dyDescent="0.15">
      <c r="B3" s="146"/>
      <c r="C3" s="146"/>
      <c r="D3" s="146"/>
      <c r="P3" s="49" t="s">
        <v>81</v>
      </c>
    </row>
    <row r="4" spans="1:16" ht="3.75" customHeight="1" x14ac:dyDescent="0.15">
      <c r="B4" s="58"/>
      <c r="C4" s="58"/>
      <c r="D4" s="58"/>
      <c r="E4" s="58"/>
      <c r="F4" s="58"/>
      <c r="G4" s="58"/>
      <c r="H4" s="58"/>
      <c r="I4" s="58"/>
      <c r="J4" s="58"/>
      <c r="K4" s="58"/>
      <c r="L4" s="58"/>
      <c r="M4" s="58"/>
    </row>
    <row r="5" spans="1:16" ht="11.25" customHeight="1" x14ac:dyDescent="0.15">
      <c r="A5" s="70"/>
      <c r="B5" s="159"/>
      <c r="C5" s="261" t="s">
        <v>403</v>
      </c>
      <c r="D5" s="262"/>
      <c r="E5" s="263" t="s">
        <v>286</v>
      </c>
      <c r="F5" s="264"/>
      <c r="G5" s="264"/>
      <c r="H5" s="262"/>
      <c r="I5" s="263" t="s">
        <v>404</v>
      </c>
      <c r="J5" s="264"/>
      <c r="K5" s="264"/>
      <c r="L5" s="262"/>
      <c r="M5" s="263" t="s">
        <v>288</v>
      </c>
      <c r="N5" s="264"/>
      <c r="O5" s="264"/>
      <c r="P5" s="262"/>
    </row>
    <row r="6" spans="1:16" ht="11.25" customHeight="1" x14ac:dyDescent="0.15">
      <c r="A6" s="70"/>
      <c r="B6" s="265" t="s">
        <v>405</v>
      </c>
      <c r="C6" s="264"/>
      <c r="D6" s="262"/>
      <c r="E6" s="266" t="s">
        <v>216</v>
      </c>
      <c r="F6" s="266" t="s">
        <v>97</v>
      </c>
      <c r="G6" s="267" t="s">
        <v>400</v>
      </c>
      <c r="H6" s="266" t="s">
        <v>96</v>
      </c>
      <c r="I6" s="266" t="s">
        <v>216</v>
      </c>
      <c r="J6" s="266" t="s">
        <v>97</v>
      </c>
      <c r="K6" s="267" t="s">
        <v>400</v>
      </c>
      <c r="L6" s="266" t="s">
        <v>96</v>
      </c>
      <c r="M6" s="266" t="s">
        <v>216</v>
      </c>
      <c r="N6" s="266" t="s">
        <v>97</v>
      </c>
      <c r="O6" s="267" t="s">
        <v>400</v>
      </c>
      <c r="P6" s="266" t="s">
        <v>96</v>
      </c>
    </row>
    <row r="7" spans="1:16" ht="11.25" customHeight="1" x14ac:dyDescent="0.15">
      <c r="A7" s="70"/>
      <c r="B7" s="132" t="s">
        <v>118</v>
      </c>
      <c r="C7" s="131">
        <v>17</v>
      </c>
      <c r="D7" s="63" t="s">
        <v>334</v>
      </c>
      <c r="E7" s="159">
        <v>441</v>
      </c>
      <c r="F7" s="159">
        <v>780</v>
      </c>
      <c r="G7" s="159">
        <v>573</v>
      </c>
      <c r="H7" s="159">
        <v>7320156</v>
      </c>
      <c r="I7" s="159">
        <v>998</v>
      </c>
      <c r="J7" s="159">
        <v>1565</v>
      </c>
      <c r="K7" s="159">
        <v>1267</v>
      </c>
      <c r="L7" s="159">
        <v>521585</v>
      </c>
      <c r="M7" s="159">
        <v>547</v>
      </c>
      <c r="N7" s="159">
        <v>939</v>
      </c>
      <c r="O7" s="159">
        <v>725</v>
      </c>
      <c r="P7" s="159">
        <v>13786495</v>
      </c>
    </row>
    <row r="8" spans="1:16" ht="11.25" customHeight="1" x14ac:dyDescent="0.15">
      <c r="A8" s="70"/>
      <c r="B8" s="66"/>
      <c r="C8" s="47">
        <v>18</v>
      </c>
      <c r="D8" s="70"/>
      <c r="E8" s="162">
        <v>441</v>
      </c>
      <c r="F8" s="162">
        <v>767</v>
      </c>
      <c r="G8" s="162">
        <v>562</v>
      </c>
      <c r="H8" s="162">
        <v>6696868</v>
      </c>
      <c r="I8" s="162">
        <v>945</v>
      </c>
      <c r="J8" s="162">
        <v>1615</v>
      </c>
      <c r="K8" s="162">
        <v>1256</v>
      </c>
      <c r="L8" s="162">
        <v>469967</v>
      </c>
      <c r="M8" s="162">
        <v>570</v>
      </c>
      <c r="N8" s="162">
        <v>945</v>
      </c>
      <c r="O8" s="162">
        <v>737</v>
      </c>
      <c r="P8" s="162">
        <v>12232233</v>
      </c>
    </row>
    <row r="9" spans="1:16" ht="11.25" customHeight="1" x14ac:dyDescent="0.15">
      <c r="A9" s="70"/>
      <c r="B9" s="74"/>
      <c r="C9" s="58">
        <v>19</v>
      </c>
      <c r="D9" s="71"/>
      <c r="E9" s="165">
        <v>441</v>
      </c>
      <c r="F9" s="165">
        <v>735</v>
      </c>
      <c r="G9" s="165">
        <v>579</v>
      </c>
      <c r="H9" s="165">
        <v>7172499</v>
      </c>
      <c r="I9" s="165">
        <v>945</v>
      </c>
      <c r="J9" s="165">
        <v>1658</v>
      </c>
      <c r="K9" s="165">
        <v>1261</v>
      </c>
      <c r="L9" s="165">
        <v>494776</v>
      </c>
      <c r="M9" s="165">
        <v>575</v>
      </c>
      <c r="N9" s="165">
        <v>1026</v>
      </c>
      <c r="O9" s="165">
        <v>752</v>
      </c>
      <c r="P9" s="165">
        <v>12778333</v>
      </c>
    </row>
    <row r="10" spans="1:16" ht="11.25" customHeight="1" x14ac:dyDescent="0.15">
      <c r="A10" s="70"/>
      <c r="B10" s="268" t="s">
        <v>221</v>
      </c>
      <c r="C10" s="163">
        <v>7</v>
      </c>
      <c r="D10" s="200" t="s">
        <v>69</v>
      </c>
      <c r="E10" s="159">
        <v>578</v>
      </c>
      <c r="F10" s="159">
        <v>735</v>
      </c>
      <c r="G10" s="159">
        <v>639</v>
      </c>
      <c r="H10" s="159">
        <v>571615</v>
      </c>
      <c r="I10" s="159">
        <v>1260</v>
      </c>
      <c r="J10" s="159">
        <v>1523</v>
      </c>
      <c r="K10" s="159">
        <v>1403</v>
      </c>
      <c r="L10" s="159">
        <v>41154</v>
      </c>
      <c r="M10" s="159">
        <v>749</v>
      </c>
      <c r="N10" s="159">
        <v>888</v>
      </c>
      <c r="O10" s="159">
        <v>812</v>
      </c>
      <c r="P10" s="159">
        <v>1041582</v>
      </c>
    </row>
    <row r="11" spans="1:16" ht="11.25" customHeight="1" x14ac:dyDescent="0.15">
      <c r="A11" s="70"/>
      <c r="B11" s="269"/>
      <c r="C11" s="163">
        <v>8</v>
      </c>
      <c r="D11" s="167"/>
      <c r="E11" s="162">
        <v>567</v>
      </c>
      <c r="F11" s="162">
        <v>735</v>
      </c>
      <c r="G11" s="162">
        <v>626</v>
      </c>
      <c r="H11" s="162">
        <v>521361</v>
      </c>
      <c r="I11" s="162">
        <v>1260</v>
      </c>
      <c r="J11" s="162">
        <v>1554</v>
      </c>
      <c r="K11" s="162">
        <v>1401</v>
      </c>
      <c r="L11" s="162">
        <v>42528</v>
      </c>
      <c r="M11" s="162">
        <v>746</v>
      </c>
      <c r="N11" s="162">
        <v>916</v>
      </c>
      <c r="O11" s="162">
        <v>839</v>
      </c>
      <c r="P11" s="162">
        <v>1012374</v>
      </c>
    </row>
    <row r="12" spans="1:16" ht="11.25" customHeight="1" x14ac:dyDescent="0.15">
      <c r="A12" s="70"/>
      <c r="B12" s="269"/>
      <c r="C12" s="163">
        <v>9</v>
      </c>
      <c r="D12" s="167"/>
      <c r="E12" s="162">
        <v>567</v>
      </c>
      <c r="F12" s="162">
        <v>735</v>
      </c>
      <c r="G12" s="162">
        <v>647</v>
      </c>
      <c r="H12" s="162">
        <v>573663</v>
      </c>
      <c r="I12" s="162">
        <v>1208</v>
      </c>
      <c r="J12" s="162">
        <v>1658</v>
      </c>
      <c r="K12" s="162">
        <v>1424</v>
      </c>
      <c r="L12" s="162">
        <v>36911</v>
      </c>
      <c r="M12" s="162">
        <v>746</v>
      </c>
      <c r="N12" s="162">
        <v>1026</v>
      </c>
      <c r="O12" s="162">
        <v>909</v>
      </c>
      <c r="P12" s="162">
        <v>992273</v>
      </c>
    </row>
    <row r="13" spans="1:16" ht="11.25" customHeight="1" x14ac:dyDescent="0.15">
      <c r="A13" s="70"/>
      <c r="B13" s="269"/>
      <c r="C13" s="163">
        <v>10</v>
      </c>
      <c r="D13" s="167"/>
      <c r="E13" s="162">
        <v>525</v>
      </c>
      <c r="F13" s="162">
        <v>674</v>
      </c>
      <c r="G13" s="162">
        <v>587</v>
      </c>
      <c r="H13" s="162">
        <v>660822</v>
      </c>
      <c r="I13" s="162">
        <v>1103</v>
      </c>
      <c r="J13" s="162">
        <v>1422</v>
      </c>
      <c r="K13" s="162">
        <v>1290</v>
      </c>
      <c r="L13" s="162">
        <v>42769</v>
      </c>
      <c r="M13" s="162">
        <v>664</v>
      </c>
      <c r="N13" s="162">
        <v>830</v>
      </c>
      <c r="O13" s="162">
        <v>749</v>
      </c>
      <c r="P13" s="162">
        <v>1213302</v>
      </c>
    </row>
    <row r="14" spans="1:16" ht="11.25" customHeight="1" x14ac:dyDescent="0.15">
      <c r="A14" s="70"/>
      <c r="B14" s="269"/>
      <c r="C14" s="163">
        <v>11</v>
      </c>
      <c r="D14" s="167"/>
      <c r="E14" s="162">
        <v>473</v>
      </c>
      <c r="F14" s="162">
        <v>662</v>
      </c>
      <c r="G14" s="162">
        <v>563</v>
      </c>
      <c r="H14" s="162">
        <v>624005</v>
      </c>
      <c r="I14" s="162">
        <v>1103</v>
      </c>
      <c r="J14" s="162">
        <v>1365</v>
      </c>
      <c r="K14" s="162">
        <v>1198</v>
      </c>
      <c r="L14" s="162">
        <v>43201</v>
      </c>
      <c r="M14" s="162">
        <v>606</v>
      </c>
      <c r="N14" s="162">
        <v>798</v>
      </c>
      <c r="O14" s="162">
        <v>704</v>
      </c>
      <c r="P14" s="162">
        <v>1167543</v>
      </c>
    </row>
    <row r="15" spans="1:16" ht="11.25" customHeight="1" x14ac:dyDescent="0.15">
      <c r="A15" s="70"/>
      <c r="C15" s="163">
        <v>12</v>
      </c>
      <c r="D15" s="47"/>
      <c r="E15" s="162">
        <v>536</v>
      </c>
      <c r="F15" s="162">
        <v>725</v>
      </c>
      <c r="G15" s="162">
        <v>630</v>
      </c>
      <c r="H15" s="162">
        <v>676258</v>
      </c>
      <c r="I15" s="162">
        <v>1082</v>
      </c>
      <c r="J15" s="162">
        <v>1457</v>
      </c>
      <c r="K15" s="162">
        <v>1284</v>
      </c>
      <c r="L15" s="162">
        <v>44564</v>
      </c>
      <c r="M15" s="162">
        <v>708</v>
      </c>
      <c r="N15" s="162">
        <v>912</v>
      </c>
      <c r="O15" s="162">
        <v>801</v>
      </c>
      <c r="P15" s="162">
        <v>1138480</v>
      </c>
    </row>
    <row r="16" spans="1:16" ht="11.25" customHeight="1" x14ac:dyDescent="0.15">
      <c r="A16" s="70"/>
      <c r="B16" s="269" t="s">
        <v>222</v>
      </c>
      <c r="C16" s="163">
        <v>1</v>
      </c>
      <c r="D16" s="167" t="s">
        <v>69</v>
      </c>
      <c r="E16" s="162">
        <v>478</v>
      </c>
      <c r="F16" s="162">
        <v>630</v>
      </c>
      <c r="G16" s="162">
        <v>547</v>
      </c>
      <c r="H16" s="162">
        <v>602331</v>
      </c>
      <c r="I16" s="162">
        <v>1071</v>
      </c>
      <c r="J16" s="162">
        <v>1365</v>
      </c>
      <c r="K16" s="162">
        <v>1191</v>
      </c>
      <c r="L16" s="162">
        <v>39107</v>
      </c>
      <c r="M16" s="162">
        <v>626</v>
      </c>
      <c r="N16" s="162">
        <v>763</v>
      </c>
      <c r="O16" s="162">
        <v>677</v>
      </c>
      <c r="P16" s="162">
        <v>1203533</v>
      </c>
    </row>
    <row r="17" spans="1:16" ht="11.25" customHeight="1" x14ac:dyDescent="0.15">
      <c r="A17" s="70"/>
      <c r="B17" s="269"/>
      <c r="C17" s="163">
        <v>2</v>
      </c>
      <c r="D17" s="167"/>
      <c r="E17" s="162">
        <v>483</v>
      </c>
      <c r="F17" s="162">
        <v>735</v>
      </c>
      <c r="G17" s="162">
        <v>596</v>
      </c>
      <c r="H17" s="162">
        <v>587004</v>
      </c>
      <c r="I17" s="162">
        <v>1050</v>
      </c>
      <c r="J17" s="162">
        <v>1397</v>
      </c>
      <c r="K17" s="162">
        <v>1201</v>
      </c>
      <c r="L17" s="162">
        <v>37604</v>
      </c>
      <c r="M17" s="162">
        <v>630</v>
      </c>
      <c r="N17" s="162">
        <v>890</v>
      </c>
      <c r="O17" s="162">
        <v>769</v>
      </c>
      <c r="P17" s="162">
        <v>1108631</v>
      </c>
    </row>
    <row r="18" spans="1:16" ht="11.25" customHeight="1" x14ac:dyDescent="0.15">
      <c r="A18" s="70"/>
      <c r="B18" s="270"/>
      <c r="C18" s="166">
        <v>3</v>
      </c>
      <c r="D18" s="168"/>
      <c r="E18" s="165">
        <v>641</v>
      </c>
      <c r="F18" s="165">
        <v>781</v>
      </c>
      <c r="G18" s="165">
        <v>716</v>
      </c>
      <c r="H18" s="165">
        <v>576088</v>
      </c>
      <c r="I18" s="165">
        <v>1157</v>
      </c>
      <c r="J18" s="165">
        <v>1528</v>
      </c>
      <c r="K18" s="165">
        <v>1323</v>
      </c>
      <c r="L18" s="165">
        <v>38412</v>
      </c>
      <c r="M18" s="165">
        <v>767</v>
      </c>
      <c r="N18" s="165">
        <v>983</v>
      </c>
      <c r="O18" s="165">
        <v>900</v>
      </c>
      <c r="P18" s="165">
        <v>1041200</v>
      </c>
    </row>
    <row r="19" spans="1:16" ht="11.25" customHeight="1" x14ac:dyDescent="0.15">
      <c r="A19" s="70"/>
      <c r="B19" s="268" t="s">
        <v>142</v>
      </c>
      <c r="C19" s="160">
        <v>1</v>
      </c>
      <c r="D19" s="200" t="s">
        <v>401</v>
      </c>
      <c r="E19" s="159"/>
      <c r="F19" s="159"/>
      <c r="G19" s="159"/>
      <c r="H19" s="159"/>
      <c r="I19" s="159"/>
      <c r="J19" s="159"/>
      <c r="K19" s="159"/>
      <c r="L19" s="159"/>
      <c r="M19" s="159"/>
      <c r="N19" s="159"/>
      <c r="O19" s="159"/>
      <c r="P19" s="159"/>
    </row>
    <row r="20" spans="1:16" ht="11.25" customHeight="1" x14ac:dyDescent="0.15">
      <c r="A20" s="70"/>
      <c r="B20" s="269"/>
      <c r="C20" s="163">
        <v>2</v>
      </c>
      <c r="D20" s="167" t="s">
        <v>402</v>
      </c>
      <c r="E20" s="162"/>
      <c r="F20" s="162"/>
      <c r="G20" s="162"/>
      <c r="H20" s="162"/>
      <c r="I20" s="162"/>
      <c r="J20" s="162"/>
      <c r="K20" s="162"/>
      <c r="L20" s="162"/>
      <c r="M20" s="162"/>
      <c r="N20" s="162"/>
      <c r="O20" s="162"/>
      <c r="P20" s="162"/>
    </row>
    <row r="21" spans="1:16" ht="11.25" customHeight="1" x14ac:dyDescent="0.15">
      <c r="A21" s="70"/>
      <c r="B21" s="269"/>
      <c r="C21" s="163">
        <v>3</v>
      </c>
      <c r="D21" s="167" t="s">
        <v>402</v>
      </c>
      <c r="E21" s="162">
        <v>641</v>
      </c>
      <c r="F21" s="162">
        <v>725</v>
      </c>
      <c r="G21" s="162">
        <v>659</v>
      </c>
      <c r="H21" s="162">
        <v>79872</v>
      </c>
      <c r="I21" s="162">
        <v>1176</v>
      </c>
      <c r="J21" s="162">
        <v>1418</v>
      </c>
      <c r="K21" s="162">
        <v>1246</v>
      </c>
      <c r="L21" s="162">
        <v>6065</v>
      </c>
      <c r="M21" s="162">
        <v>802</v>
      </c>
      <c r="N21" s="162">
        <v>882</v>
      </c>
      <c r="O21" s="162">
        <v>835</v>
      </c>
      <c r="P21" s="162">
        <v>98245</v>
      </c>
    </row>
    <row r="22" spans="1:16" ht="11.25" customHeight="1" x14ac:dyDescent="0.15">
      <c r="A22" s="70"/>
      <c r="B22" s="269"/>
      <c r="C22" s="163">
        <v>4</v>
      </c>
      <c r="D22" s="167" t="s">
        <v>402</v>
      </c>
      <c r="E22" s="162">
        <v>651</v>
      </c>
      <c r="F22" s="162">
        <v>725</v>
      </c>
      <c r="G22" s="162">
        <v>679</v>
      </c>
      <c r="H22" s="162">
        <v>19849</v>
      </c>
      <c r="I22" s="162">
        <v>1208</v>
      </c>
      <c r="J22" s="162">
        <v>1418</v>
      </c>
      <c r="K22" s="162">
        <v>1329</v>
      </c>
      <c r="L22" s="162">
        <v>589</v>
      </c>
      <c r="M22" s="162">
        <v>804</v>
      </c>
      <c r="N22" s="162">
        <v>882</v>
      </c>
      <c r="O22" s="162">
        <v>826</v>
      </c>
      <c r="P22" s="162">
        <v>35685</v>
      </c>
    </row>
    <row r="23" spans="1:16" ht="11.25" customHeight="1" x14ac:dyDescent="0.15">
      <c r="A23" s="70"/>
      <c r="B23" s="269"/>
      <c r="C23" s="163">
        <v>5</v>
      </c>
      <c r="D23" s="167" t="s">
        <v>402</v>
      </c>
      <c r="E23" s="162">
        <v>662</v>
      </c>
      <c r="F23" s="162">
        <v>736</v>
      </c>
      <c r="G23" s="162">
        <v>679</v>
      </c>
      <c r="H23" s="162">
        <v>10462</v>
      </c>
      <c r="I23" s="162">
        <v>1260</v>
      </c>
      <c r="J23" s="162">
        <v>1433</v>
      </c>
      <c r="K23" s="162">
        <v>1322</v>
      </c>
      <c r="L23" s="162">
        <v>801</v>
      </c>
      <c r="M23" s="162">
        <v>807</v>
      </c>
      <c r="N23" s="162">
        <v>882</v>
      </c>
      <c r="O23" s="162">
        <v>831</v>
      </c>
      <c r="P23" s="162">
        <v>26817</v>
      </c>
    </row>
    <row r="24" spans="1:16" ht="11.25" customHeight="1" x14ac:dyDescent="0.15">
      <c r="A24" s="70"/>
      <c r="B24" s="269"/>
      <c r="C24" s="163">
        <v>6</v>
      </c>
      <c r="D24" s="167" t="s">
        <v>402</v>
      </c>
      <c r="E24" s="162">
        <v>662</v>
      </c>
      <c r="F24" s="162">
        <v>735</v>
      </c>
      <c r="G24" s="162">
        <v>692</v>
      </c>
      <c r="H24" s="162">
        <v>15640</v>
      </c>
      <c r="I24" s="162">
        <v>1260</v>
      </c>
      <c r="J24" s="162">
        <v>1418</v>
      </c>
      <c r="K24" s="162">
        <v>1324</v>
      </c>
      <c r="L24" s="162">
        <v>1626</v>
      </c>
      <c r="M24" s="162">
        <v>810</v>
      </c>
      <c r="N24" s="162">
        <v>895</v>
      </c>
      <c r="O24" s="162">
        <v>835</v>
      </c>
      <c r="P24" s="162">
        <v>39010</v>
      </c>
    </row>
    <row r="25" spans="1:16" ht="11.25" customHeight="1" x14ac:dyDescent="0.15">
      <c r="A25" s="70"/>
      <c r="B25" s="269"/>
      <c r="C25" s="163">
        <v>7</v>
      </c>
      <c r="D25" s="167" t="s">
        <v>402</v>
      </c>
      <c r="E25" s="162">
        <v>662</v>
      </c>
      <c r="F25" s="162">
        <v>735</v>
      </c>
      <c r="G25" s="162">
        <v>683</v>
      </c>
      <c r="H25" s="162">
        <v>10642</v>
      </c>
      <c r="I25" s="162">
        <v>1260</v>
      </c>
      <c r="J25" s="162">
        <v>1449</v>
      </c>
      <c r="K25" s="162">
        <v>1337</v>
      </c>
      <c r="L25" s="162">
        <v>1524</v>
      </c>
      <c r="M25" s="162">
        <v>825</v>
      </c>
      <c r="N25" s="162">
        <v>907</v>
      </c>
      <c r="O25" s="162">
        <v>851</v>
      </c>
      <c r="P25" s="162">
        <v>35816</v>
      </c>
    </row>
    <row r="26" spans="1:16" ht="11.25" customHeight="1" x14ac:dyDescent="0.15">
      <c r="A26" s="70"/>
      <c r="B26" s="269"/>
      <c r="C26" s="163">
        <v>8</v>
      </c>
      <c r="D26" s="167" t="s">
        <v>402</v>
      </c>
      <c r="E26" s="162"/>
      <c r="F26" s="162"/>
      <c r="G26" s="162"/>
      <c r="H26" s="162"/>
      <c r="I26" s="162"/>
      <c r="J26" s="162"/>
      <c r="K26" s="162"/>
      <c r="L26" s="162"/>
      <c r="M26" s="162"/>
      <c r="N26" s="162"/>
      <c r="O26" s="162"/>
      <c r="P26" s="162"/>
    </row>
    <row r="27" spans="1:16" ht="11.25" customHeight="1" x14ac:dyDescent="0.15">
      <c r="A27" s="70"/>
      <c r="B27" s="269"/>
      <c r="C27" s="163">
        <v>9</v>
      </c>
      <c r="D27" s="167" t="s">
        <v>402</v>
      </c>
      <c r="E27" s="162"/>
      <c r="F27" s="162"/>
      <c r="G27" s="162"/>
      <c r="H27" s="162"/>
      <c r="I27" s="162"/>
      <c r="J27" s="162"/>
      <c r="K27" s="162"/>
      <c r="L27" s="162"/>
      <c r="M27" s="162"/>
      <c r="N27" s="162"/>
      <c r="O27" s="162"/>
      <c r="P27" s="162"/>
    </row>
    <row r="28" spans="1:16" ht="11.25" customHeight="1" x14ac:dyDescent="0.15">
      <c r="A28" s="70"/>
      <c r="B28" s="269"/>
      <c r="C28" s="163">
        <v>10</v>
      </c>
      <c r="D28" s="167" t="s">
        <v>402</v>
      </c>
      <c r="E28" s="162">
        <v>683</v>
      </c>
      <c r="F28" s="162">
        <v>772</v>
      </c>
      <c r="G28" s="162">
        <v>725</v>
      </c>
      <c r="H28" s="162">
        <v>57787</v>
      </c>
      <c r="I28" s="162">
        <v>1313</v>
      </c>
      <c r="J28" s="162">
        <v>1528</v>
      </c>
      <c r="K28" s="162">
        <v>1391</v>
      </c>
      <c r="L28" s="162">
        <v>4070</v>
      </c>
      <c r="M28" s="162">
        <v>887</v>
      </c>
      <c r="N28" s="162">
        <v>958</v>
      </c>
      <c r="O28" s="162">
        <v>932</v>
      </c>
      <c r="P28" s="162">
        <v>102097</v>
      </c>
    </row>
    <row r="29" spans="1:16" ht="11.25" customHeight="1" x14ac:dyDescent="0.15">
      <c r="A29" s="70"/>
      <c r="B29" s="269"/>
      <c r="C29" s="163">
        <v>11</v>
      </c>
      <c r="D29" s="167" t="s">
        <v>402</v>
      </c>
      <c r="E29" s="162">
        <v>683</v>
      </c>
      <c r="F29" s="162">
        <v>769</v>
      </c>
      <c r="G29" s="162">
        <v>715</v>
      </c>
      <c r="H29" s="162">
        <v>23464</v>
      </c>
      <c r="I29" s="162">
        <v>1313</v>
      </c>
      <c r="J29" s="162">
        <v>1523</v>
      </c>
      <c r="K29" s="162">
        <v>1409</v>
      </c>
      <c r="L29" s="162">
        <v>457</v>
      </c>
      <c r="M29" s="162">
        <v>872</v>
      </c>
      <c r="N29" s="162">
        <v>973</v>
      </c>
      <c r="O29" s="162">
        <v>942</v>
      </c>
      <c r="P29" s="162">
        <v>33438</v>
      </c>
    </row>
    <row r="30" spans="1:16" ht="11.25" customHeight="1" x14ac:dyDescent="0.15">
      <c r="A30" s="70"/>
      <c r="B30" s="269"/>
      <c r="C30" s="163">
        <v>12</v>
      </c>
      <c r="D30" s="167" t="s">
        <v>402</v>
      </c>
      <c r="E30" s="162">
        <v>683</v>
      </c>
      <c r="F30" s="162">
        <v>758</v>
      </c>
      <c r="G30" s="162">
        <v>726</v>
      </c>
      <c r="H30" s="162">
        <v>32804</v>
      </c>
      <c r="I30" s="162">
        <v>1313</v>
      </c>
      <c r="J30" s="162">
        <v>1523</v>
      </c>
      <c r="K30" s="162">
        <v>1376</v>
      </c>
      <c r="L30" s="162">
        <v>1396</v>
      </c>
      <c r="M30" s="162">
        <v>872</v>
      </c>
      <c r="N30" s="162">
        <v>965</v>
      </c>
      <c r="O30" s="162">
        <v>939</v>
      </c>
      <c r="P30" s="162">
        <v>46475</v>
      </c>
    </row>
    <row r="31" spans="1:16" ht="11.25" customHeight="1" x14ac:dyDescent="0.15">
      <c r="A31" s="70"/>
      <c r="B31" s="269"/>
      <c r="C31" s="163">
        <v>13</v>
      </c>
      <c r="D31" s="167" t="s">
        <v>402</v>
      </c>
      <c r="E31" s="162">
        <v>683</v>
      </c>
      <c r="F31" s="162">
        <v>777</v>
      </c>
      <c r="G31" s="162">
        <v>726</v>
      </c>
      <c r="H31" s="162">
        <v>25914</v>
      </c>
      <c r="I31" s="162">
        <v>1313</v>
      </c>
      <c r="J31" s="162">
        <v>1449</v>
      </c>
      <c r="K31" s="162">
        <v>1362</v>
      </c>
      <c r="L31" s="162">
        <v>713</v>
      </c>
      <c r="M31" s="162">
        <v>891</v>
      </c>
      <c r="N31" s="162">
        <v>969</v>
      </c>
      <c r="O31" s="162">
        <v>950</v>
      </c>
      <c r="P31" s="162">
        <v>37205</v>
      </c>
    </row>
    <row r="32" spans="1:16" ht="11.25" customHeight="1" x14ac:dyDescent="0.15">
      <c r="A32" s="70"/>
      <c r="B32" s="269"/>
      <c r="C32" s="163">
        <v>14</v>
      </c>
      <c r="D32" s="167" t="s">
        <v>402</v>
      </c>
      <c r="E32" s="162">
        <v>683</v>
      </c>
      <c r="F32" s="162">
        <v>777</v>
      </c>
      <c r="G32" s="162">
        <v>739</v>
      </c>
      <c r="H32" s="162">
        <v>17100</v>
      </c>
      <c r="I32" s="162">
        <v>1324</v>
      </c>
      <c r="J32" s="162">
        <v>1470</v>
      </c>
      <c r="K32" s="162">
        <v>1383</v>
      </c>
      <c r="L32" s="162">
        <v>301</v>
      </c>
      <c r="M32" s="162">
        <v>899</v>
      </c>
      <c r="N32" s="162">
        <v>977</v>
      </c>
      <c r="O32" s="162">
        <v>924</v>
      </c>
      <c r="P32" s="162">
        <v>36458</v>
      </c>
    </row>
    <row r="33" spans="1:16" ht="11.25" customHeight="1" x14ac:dyDescent="0.15">
      <c r="A33" s="70"/>
      <c r="B33" s="269"/>
      <c r="C33" s="163">
        <v>15</v>
      </c>
      <c r="D33" s="167" t="s">
        <v>402</v>
      </c>
      <c r="E33" s="162"/>
      <c r="F33" s="162"/>
      <c r="G33" s="162"/>
      <c r="H33" s="162"/>
      <c r="I33" s="162"/>
      <c r="J33" s="162"/>
      <c r="K33" s="162"/>
      <c r="L33" s="162"/>
      <c r="M33" s="162"/>
      <c r="N33" s="162"/>
      <c r="O33" s="162"/>
      <c r="P33" s="162"/>
    </row>
    <row r="34" spans="1:16" ht="11.25" customHeight="1" x14ac:dyDescent="0.15">
      <c r="A34" s="70"/>
      <c r="B34" s="269"/>
      <c r="C34" s="163">
        <v>16</v>
      </c>
      <c r="D34" s="167" t="s">
        <v>402</v>
      </c>
      <c r="E34" s="162"/>
      <c r="F34" s="162"/>
      <c r="G34" s="162"/>
      <c r="H34" s="162"/>
      <c r="I34" s="162"/>
      <c r="J34" s="162"/>
      <c r="K34" s="162"/>
      <c r="L34" s="162"/>
      <c r="M34" s="162"/>
      <c r="N34" s="162"/>
      <c r="O34" s="162"/>
      <c r="P34" s="162"/>
    </row>
    <row r="35" spans="1:16" ht="11.25" customHeight="1" x14ac:dyDescent="0.15">
      <c r="A35" s="70"/>
      <c r="B35" s="269"/>
      <c r="C35" s="163">
        <v>17</v>
      </c>
      <c r="D35" s="167" t="s">
        <v>402</v>
      </c>
      <c r="E35" s="162">
        <v>683</v>
      </c>
      <c r="F35" s="162">
        <v>777</v>
      </c>
      <c r="G35" s="162">
        <v>741</v>
      </c>
      <c r="H35" s="162">
        <v>49158</v>
      </c>
      <c r="I35" s="162">
        <v>1323</v>
      </c>
      <c r="J35" s="162">
        <v>1470</v>
      </c>
      <c r="K35" s="162">
        <v>1381</v>
      </c>
      <c r="L35" s="162">
        <v>2371</v>
      </c>
      <c r="M35" s="162">
        <v>890</v>
      </c>
      <c r="N35" s="162">
        <v>983</v>
      </c>
      <c r="O35" s="162">
        <v>944</v>
      </c>
      <c r="P35" s="162">
        <v>91049</v>
      </c>
    </row>
    <row r="36" spans="1:16" ht="11.25" customHeight="1" x14ac:dyDescent="0.15">
      <c r="A36" s="70"/>
      <c r="B36" s="269"/>
      <c r="C36" s="163">
        <v>18</v>
      </c>
      <c r="D36" s="167" t="s">
        <v>402</v>
      </c>
      <c r="E36" s="162">
        <v>683</v>
      </c>
      <c r="F36" s="162">
        <v>777</v>
      </c>
      <c r="G36" s="162">
        <v>747</v>
      </c>
      <c r="H36" s="162">
        <v>14564</v>
      </c>
      <c r="I36" s="162">
        <v>1313</v>
      </c>
      <c r="J36" s="162">
        <v>1470</v>
      </c>
      <c r="K36" s="162">
        <v>1376</v>
      </c>
      <c r="L36" s="162">
        <v>695</v>
      </c>
      <c r="M36" s="162">
        <v>907</v>
      </c>
      <c r="N36" s="162">
        <v>973</v>
      </c>
      <c r="O36" s="162">
        <v>951</v>
      </c>
      <c r="P36" s="162">
        <v>22479</v>
      </c>
    </row>
    <row r="37" spans="1:16" ht="11.25" customHeight="1" x14ac:dyDescent="0.15">
      <c r="A37" s="70"/>
      <c r="B37" s="269"/>
      <c r="C37" s="163">
        <v>19</v>
      </c>
      <c r="D37" s="167" t="s">
        <v>402</v>
      </c>
      <c r="E37" s="162">
        <v>683</v>
      </c>
      <c r="F37" s="162">
        <v>777</v>
      </c>
      <c r="G37" s="162">
        <v>752</v>
      </c>
      <c r="H37" s="162">
        <v>30490</v>
      </c>
      <c r="I37" s="162">
        <v>1260</v>
      </c>
      <c r="J37" s="162">
        <v>1470</v>
      </c>
      <c r="K37" s="162">
        <v>1426</v>
      </c>
      <c r="L37" s="162">
        <v>2424</v>
      </c>
      <c r="M37" s="162">
        <v>904</v>
      </c>
      <c r="N37" s="162">
        <v>961</v>
      </c>
      <c r="O37" s="162">
        <v>935</v>
      </c>
      <c r="P37" s="162">
        <v>56165</v>
      </c>
    </row>
    <row r="38" spans="1:16" ht="11.25" customHeight="1" x14ac:dyDescent="0.15">
      <c r="A38" s="70"/>
      <c r="B38" s="269"/>
      <c r="C38" s="163">
        <v>20</v>
      </c>
      <c r="D38" s="167" t="s">
        <v>402</v>
      </c>
      <c r="E38" s="162"/>
      <c r="F38" s="162"/>
      <c r="G38" s="162"/>
      <c r="H38" s="162"/>
      <c r="I38" s="162"/>
      <c r="J38" s="162"/>
      <c r="K38" s="162"/>
      <c r="L38" s="162"/>
      <c r="M38" s="162"/>
      <c r="N38" s="162"/>
      <c r="O38" s="162"/>
      <c r="P38" s="162"/>
    </row>
    <row r="39" spans="1:16" ht="11.25" customHeight="1" x14ac:dyDescent="0.15">
      <c r="A39" s="70"/>
      <c r="B39" s="269"/>
      <c r="C39" s="163">
        <v>21</v>
      </c>
      <c r="D39" s="167" t="s">
        <v>402</v>
      </c>
      <c r="E39" s="162">
        <v>688</v>
      </c>
      <c r="F39" s="162">
        <v>781</v>
      </c>
      <c r="G39" s="162">
        <v>727</v>
      </c>
      <c r="H39" s="162">
        <v>21909</v>
      </c>
      <c r="I39" s="162">
        <v>1292</v>
      </c>
      <c r="J39" s="162">
        <v>1470</v>
      </c>
      <c r="K39" s="162">
        <v>1370</v>
      </c>
      <c r="L39" s="162">
        <v>2646</v>
      </c>
      <c r="M39" s="162">
        <v>906</v>
      </c>
      <c r="N39" s="162">
        <v>969</v>
      </c>
      <c r="O39" s="162">
        <v>931</v>
      </c>
      <c r="P39" s="162">
        <v>43751</v>
      </c>
    </row>
    <row r="40" spans="1:16" ht="11.25" customHeight="1" x14ac:dyDescent="0.15">
      <c r="A40" s="70"/>
      <c r="B40" s="269"/>
      <c r="C40" s="163">
        <v>22</v>
      </c>
      <c r="D40" s="167" t="s">
        <v>402</v>
      </c>
      <c r="E40" s="162"/>
      <c r="F40" s="162"/>
      <c r="G40" s="162"/>
      <c r="H40" s="162"/>
      <c r="I40" s="162"/>
      <c r="J40" s="162"/>
      <c r="K40" s="162"/>
      <c r="L40" s="162"/>
      <c r="M40" s="162"/>
      <c r="N40" s="162"/>
      <c r="O40" s="162"/>
      <c r="P40" s="162"/>
    </row>
    <row r="41" spans="1:16" ht="11.25" customHeight="1" x14ac:dyDescent="0.15">
      <c r="A41" s="70"/>
      <c r="B41" s="269"/>
      <c r="C41" s="163">
        <v>23</v>
      </c>
      <c r="D41" s="167" t="s">
        <v>402</v>
      </c>
      <c r="E41" s="162"/>
      <c r="F41" s="162"/>
      <c r="G41" s="162"/>
      <c r="H41" s="162"/>
      <c r="I41" s="162"/>
      <c r="J41" s="162"/>
      <c r="K41" s="162"/>
      <c r="L41" s="162"/>
      <c r="M41" s="162"/>
      <c r="N41" s="162"/>
      <c r="O41" s="162"/>
      <c r="P41" s="162"/>
    </row>
    <row r="42" spans="1:16" ht="11.25" customHeight="1" x14ac:dyDescent="0.15">
      <c r="A42" s="70"/>
      <c r="B42" s="269"/>
      <c r="C42" s="163">
        <v>24</v>
      </c>
      <c r="D42" s="167" t="s">
        <v>402</v>
      </c>
      <c r="E42" s="162">
        <v>672</v>
      </c>
      <c r="F42" s="162">
        <v>756</v>
      </c>
      <c r="G42" s="162">
        <v>709</v>
      </c>
      <c r="H42" s="162">
        <v>45728</v>
      </c>
      <c r="I42" s="162">
        <v>1260</v>
      </c>
      <c r="J42" s="162">
        <v>1428</v>
      </c>
      <c r="K42" s="162">
        <v>1357</v>
      </c>
      <c r="L42" s="162">
        <v>5732</v>
      </c>
      <c r="M42" s="162">
        <v>868</v>
      </c>
      <c r="N42" s="162">
        <v>935</v>
      </c>
      <c r="O42" s="162">
        <v>900</v>
      </c>
      <c r="P42" s="162">
        <v>94602</v>
      </c>
    </row>
    <row r="43" spans="1:16" ht="11.25" customHeight="1" x14ac:dyDescent="0.15">
      <c r="A43" s="70"/>
      <c r="B43" s="269"/>
      <c r="C43" s="163">
        <v>25</v>
      </c>
      <c r="D43" s="167" t="s">
        <v>402</v>
      </c>
      <c r="E43" s="162">
        <v>672</v>
      </c>
      <c r="F43" s="162">
        <v>746</v>
      </c>
      <c r="G43" s="162">
        <v>701</v>
      </c>
      <c r="H43" s="162">
        <v>19010</v>
      </c>
      <c r="I43" s="162">
        <v>1229</v>
      </c>
      <c r="J43" s="162">
        <v>1397</v>
      </c>
      <c r="K43" s="162">
        <v>1328</v>
      </c>
      <c r="L43" s="162">
        <v>1171</v>
      </c>
      <c r="M43" s="162">
        <v>837</v>
      </c>
      <c r="N43" s="162">
        <v>924</v>
      </c>
      <c r="O43" s="162">
        <v>875</v>
      </c>
      <c r="P43" s="162">
        <v>40770</v>
      </c>
    </row>
    <row r="44" spans="1:16" ht="11.25" customHeight="1" x14ac:dyDescent="0.15">
      <c r="A44" s="70"/>
      <c r="B44" s="269"/>
      <c r="C44" s="163">
        <v>26</v>
      </c>
      <c r="D44" s="167" t="s">
        <v>402</v>
      </c>
      <c r="E44" s="162">
        <v>662</v>
      </c>
      <c r="F44" s="162">
        <v>735</v>
      </c>
      <c r="G44" s="162">
        <v>707</v>
      </c>
      <c r="H44" s="162">
        <v>18320</v>
      </c>
      <c r="I44" s="162">
        <v>1208</v>
      </c>
      <c r="J44" s="162">
        <v>1365</v>
      </c>
      <c r="K44" s="162">
        <v>1317</v>
      </c>
      <c r="L44" s="162">
        <v>1102</v>
      </c>
      <c r="M44" s="162">
        <v>835</v>
      </c>
      <c r="N44" s="162">
        <v>919</v>
      </c>
      <c r="O44" s="162">
        <v>866</v>
      </c>
      <c r="P44" s="162">
        <v>37903</v>
      </c>
    </row>
    <row r="45" spans="1:16" ht="11.25" customHeight="1" x14ac:dyDescent="0.15">
      <c r="A45" s="70"/>
      <c r="B45" s="269"/>
      <c r="C45" s="163">
        <v>27</v>
      </c>
      <c r="D45" s="167" t="s">
        <v>402</v>
      </c>
      <c r="E45" s="162">
        <v>662</v>
      </c>
      <c r="F45" s="162">
        <v>754</v>
      </c>
      <c r="G45" s="162">
        <v>713</v>
      </c>
      <c r="H45" s="162">
        <v>24510</v>
      </c>
      <c r="I45" s="162">
        <v>1197</v>
      </c>
      <c r="J45" s="162">
        <v>1365</v>
      </c>
      <c r="K45" s="162">
        <v>1325</v>
      </c>
      <c r="L45" s="162">
        <v>1331</v>
      </c>
      <c r="M45" s="162">
        <v>804</v>
      </c>
      <c r="N45" s="162">
        <v>898</v>
      </c>
      <c r="O45" s="162">
        <v>857</v>
      </c>
      <c r="P45" s="162">
        <v>33701</v>
      </c>
    </row>
    <row r="46" spans="1:16" ht="11.25" customHeight="1" x14ac:dyDescent="0.15">
      <c r="A46" s="70"/>
      <c r="B46" s="269"/>
      <c r="C46" s="163">
        <v>28</v>
      </c>
      <c r="D46" s="167" t="s">
        <v>402</v>
      </c>
      <c r="E46" s="162">
        <v>662</v>
      </c>
      <c r="F46" s="162">
        <v>756</v>
      </c>
      <c r="G46" s="162">
        <v>709</v>
      </c>
      <c r="H46" s="162">
        <v>7049</v>
      </c>
      <c r="I46" s="162">
        <v>1176</v>
      </c>
      <c r="J46" s="162">
        <v>1418</v>
      </c>
      <c r="K46" s="162">
        <v>1288</v>
      </c>
      <c r="L46" s="162">
        <v>807</v>
      </c>
      <c r="M46" s="162">
        <v>804</v>
      </c>
      <c r="N46" s="162">
        <v>887</v>
      </c>
      <c r="O46" s="162">
        <v>837</v>
      </c>
      <c r="P46" s="162">
        <v>27216</v>
      </c>
    </row>
    <row r="47" spans="1:16" ht="11.25" customHeight="1" x14ac:dyDescent="0.15">
      <c r="A47" s="70"/>
      <c r="B47" s="269"/>
      <c r="C47" s="163">
        <v>29</v>
      </c>
      <c r="D47" s="167" t="s">
        <v>402</v>
      </c>
      <c r="E47" s="162"/>
      <c r="F47" s="162"/>
      <c r="G47" s="162"/>
      <c r="H47" s="162"/>
      <c r="I47" s="162"/>
      <c r="J47" s="162"/>
      <c r="K47" s="162"/>
      <c r="L47" s="162"/>
      <c r="M47" s="162"/>
      <c r="N47" s="162"/>
      <c r="O47" s="162"/>
      <c r="P47" s="162"/>
    </row>
    <row r="48" spans="1:16" ht="11.25" customHeight="1" x14ac:dyDescent="0.15">
      <c r="A48" s="70"/>
      <c r="B48" s="269"/>
      <c r="C48" s="163">
        <v>30</v>
      </c>
      <c r="D48" s="167" t="s">
        <v>402</v>
      </c>
      <c r="E48" s="162"/>
      <c r="F48" s="162"/>
      <c r="G48" s="162"/>
      <c r="H48" s="162"/>
      <c r="I48" s="162"/>
      <c r="J48" s="162"/>
      <c r="K48" s="162"/>
      <c r="L48" s="162"/>
      <c r="M48" s="162"/>
      <c r="N48" s="162"/>
      <c r="O48" s="162"/>
      <c r="P48" s="162"/>
    </row>
    <row r="49" spans="1:16" ht="11.25" customHeight="1" x14ac:dyDescent="0.15">
      <c r="A49" s="70"/>
      <c r="B49" s="270"/>
      <c r="C49" s="163">
        <v>31</v>
      </c>
      <c r="D49" s="168" t="s">
        <v>402</v>
      </c>
      <c r="E49" s="165">
        <v>662</v>
      </c>
      <c r="F49" s="165">
        <v>725</v>
      </c>
      <c r="G49" s="165">
        <v>695</v>
      </c>
      <c r="H49" s="165">
        <v>51816</v>
      </c>
      <c r="I49" s="165">
        <v>1157</v>
      </c>
      <c r="J49" s="165">
        <v>1349</v>
      </c>
      <c r="K49" s="165">
        <v>1254</v>
      </c>
      <c r="L49" s="165">
        <v>2591</v>
      </c>
      <c r="M49" s="165">
        <v>767</v>
      </c>
      <c r="N49" s="165">
        <v>847</v>
      </c>
      <c r="O49" s="165">
        <v>807</v>
      </c>
      <c r="P49" s="165">
        <v>102318</v>
      </c>
    </row>
    <row r="50" spans="1:16" ht="3.75" customHeight="1" x14ac:dyDescent="0.15">
      <c r="B50" s="131"/>
      <c r="C50" s="131"/>
      <c r="D50" s="131"/>
    </row>
    <row r="51" spans="1:16" x14ac:dyDescent="0.15">
      <c r="B51" s="49"/>
    </row>
    <row r="52" spans="1:16" x14ac:dyDescent="0.15">
      <c r="B52" s="49"/>
    </row>
  </sheetData>
  <phoneticPr fontId="21"/>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C1" sqref="C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2"/>
      <c r="C1" s="172"/>
      <c r="D1" s="172"/>
    </row>
    <row r="2" spans="2:20" ht="12.75" customHeight="1" x14ac:dyDescent="0.15">
      <c r="B2" s="48" t="s">
        <v>406</v>
      </c>
      <c r="C2" s="146"/>
      <c r="D2" s="146"/>
    </row>
    <row r="3" spans="2:20" ht="12.75" customHeight="1" x14ac:dyDescent="0.15">
      <c r="B3" s="146"/>
      <c r="C3" s="146"/>
      <c r="D3" s="146"/>
      <c r="T3" s="49" t="s">
        <v>81</v>
      </c>
    </row>
    <row r="4" spans="2:20" ht="3.75" customHeight="1" x14ac:dyDescent="0.15">
      <c r="B4" s="58"/>
      <c r="C4" s="58"/>
      <c r="D4" s="58"/>
      <c r="E4" s="58"/>
      <c r="F4" s="58"/>
      <c r="G4" s="58"/>
      <c r="H4" s="58"/>
      <c r="I4" s="58"/>
      <c r="J4" s="58"/>
      <c r="K4" s="58"/>
      <c r="L4" s="58"/>
    </row>
    <row r="5" spans="2:20" ht="13.5" customHeight="1" x14ac:dyDescent="0.15">
      <c r="B5" s="134"/>
      <c r="C5" s="152" t="s">
        <v>318</v>
      </c>
      <c r="D5" s="151"/>
      <c r="E5" s="263" t="s">
        <v>292</v>
      </c>
      <c r="F5" s="264"/>
      <c r="G5" s="264"/>
      <c r="H5" s="262"/>
      <c r="I5" s="263" t="s">
        <v>293</v>
      </c>
      <c r="J5" s="264"/>
      <c r="K5" s="264"/>
      <c r="L5" s="262"/>
      <c r="M5" s="263" t="s">
        <v>273</v>
      </c>
      <c r="N5" s="264"/>
      <c r="O5" s="264"/>
      <c r="P5" s="262"/>
      <c r="Q5" s="263" t="s">
        <v>274</v>
      </c>
      <c r="R5" s="264"/>
      <c r="S5" s="264"/>
      <c r="T5" s="262"/>
    </row>
    <row r="6" spans="2:20" ht="13.5" customHeight="1" x14ac:dyDescent="0.15">
      <c r="B6" s="220" t="s">
        <v>321</v>
      </c>
      <c r="C6" s="221"/>
      <c r="D6" s="151"/>
      <c r="E6" s="266" t="s">
        <v>216</v>
      </c>
      <c r="F6" s="266" t="s">
        <v>97</v>
      </c>
      <c r="G6" s="267" t="s">
        <v>400</v>
      </c>
      <c r="H6" s="266" t="s">
        <v>96</v>
      </c>
      <c r="I6" s="266" t="s">
        <v>159</v>
      </c>
      <c r="J6" s="266" t="s">
        <v>94</v>
      </c>
      <c r="K6" s="267" t="s">
        <v>218</v>
      </c>
      <c r="L6" s="266" t="s">
        <v>96</v>
      </c>
      <c r="M6" s="266" t="s">
        <v>159</v>
      </c>
      <c r="N6" s="266" t="s">
        <v>94</v>
      </c>
      <c r="O6" s="267" t="s">
        <v>218</v>
      </c>
      <c r="P6" s="266" t="s">
        <v>96</v>
      </c>
      <c r="Q6" s="266" t="s">
        <v>159</v>
      </c>
      <c r="R6" s="266" t="s">
        <v>94</v>
      </c>
      <c r="S6" s="267" t="s">
        <v>218</v>
      </c>
      <c r="T6" s="266" t="s">
        <v>96</v>
      </c>
    </row>
    <row r="7" spans="2:20" ht="13.5" customHeight="1" x14ac:dyDescent="0.15">
      <c r="B7" s="132" t="s">
        <v>118</v>
      </c>
      <c r="C7" s="131">
        <v>17</v>
      </c>
      <c r="D7" s="63" t="s">
        <v>67</v>
      </c>
      <c r="E7" s="159">
        <v>662</v>
      </c>
      <c r="F7" s="159">
        <v>788</v>
      </c>
      <c r="G7" s="159">
        <v>722</v>
      </c>
      <c r="H7" s="159">
        <v>80470</v>
      </c>
      <c r="I7" s="159">
        <v>441</v>
      </c>
      <c r="J7" s="159">
        <v>578</v>
      </c>
      <c r="K7" s="159">
        <v>515</v>
      </c>
      <c r="L7" s="159">
        <v>264057</v>
      </c>
      <c r="M7" s="159">
        <v>672</v>
      </c>
      <c r="N7" s="159">
        <v>840</v>
      </c>
      <c r="O7" s="159">
        <v>736</v>
      </c>
      <c r="P7" s="159">
        <v>137626</v>
      </c>
      <c r="Q7" s="159">
        <v>651</v>
      </c>
      <c r="R7" s="159">
        <v>809</v>
      </c>
      <c r="S7" s="159">
        <v>699</v>
      </c>
      <c r="T7" s="159">
        <v>97499</v>
      </c>
    </row>
    <row r="8" spans="2:20" ht="13.5" customHeight="1" x14ac:dyDescent="0.15">
      <c r="B8" s="66"/>
      <c r="C8" s="47">
        <v>18</v>
      </c>
      <c r="D8" s="70"/>
      <c r="E8" s="162">
        <v>704</v>
      </c>
      <c r="F8" s="162">
        <v>819</v>
      </c>
      <c r="G8" s="162">
        <v>768</v>
      </c>
      <c r="H8" s="162">
        <v>70473</v>
      </c>
      <c r="I8" s="162">
        <v>431</v>
      </c>
      <c r="J8" s="162">
        <v>504</v>
      </c>
      <c r="K8" s="162">
        <v>470</v>
      </c>
      <c r="L8" s="162">
        <v>276850</v>
      </c>
      <c r="M8" s="162">
        <v>735</v>
      </c>
      <c r="N8" s="162">
        <v>893</v>
      </c>
      <c r="O8" s="162">
        <v>792</v>
      </c>
      <c r="P8" s="162">
        <v>111640</v>
      </c>
      <c r="Q8" s="162">
        <v>662</v>
      </c>
      <c r="R8" s="162">
        <v>788</v>
      </c>
      <c r="S8" s="162">
        <v>725</v>
      </c>
      <c r="T8" s="162">
        <v>109772</v>
      </c>
    </row>
    <row r="9" spans="2:20" ht="13.5" customHeight="1" x14ac:dyDescent="0.15">
      <c r="B9" s="74"/>
      <c r="C9" s="58">
        <v>19</v>
      </c>
      <c r="D9" s="71"/>
      <c r="E9" s="165">
        <v>746</v>
      </c>
      <c r="F9" s="165">
        <v>893</v>
      </c>
      <c r="G9" s="165">
        <v>830</v>
      </c>
      <c r="H9" s="165">
        <v>67666</v>
      </c>
      <c r="I9" s="165">
        <v>431</v>
      </c>
      <c r="J9" s="165">
        <v>546</v>
      </c>
      <c r="K9" s="165">
        <v>478</v>
      </c>
      <c r="L9" s="165">
        <v>316286</v>
      </c>
      <c r="M9" s="165">
        <v>788</v>
      </c>
      <c r="N9" s="165">
        <v>924</v>
      </c>
      <c r="O9" s="165">
        <v>849</v>
      </c>
      <c r="P9" s="165">
        <v>84052</v>
      </c>
      <c r="Q9" s="165">
        <v>683</v>
      </c>
      <c r="R9" s="165">
        <v>872</v>
      </c>
      <c r="S9" s="165">
        <v>774</v>
      </c>
      <c r="T9" s="165">
        <v>111493</v>
      </c>
    </row>
    <row r="10" spans="2:20" ht="13.5" customHeight="1" x14ac:dyDescent="0.15">
      <c r="B10" s="132" t="s">
        <v>221</v>
      </c>
      <c r="C10" s="47">
        <v>3</v>
      </c>
      <c r="D10" s="63" t="s">
        <v>69</v>
      </c>
      <c r="E10" s="159">
        <v>746</v>
      </c>
      <c r="F10" s="159">
        <v>824</v>
      </c>
      <c r="G10" s="159">
        <v>799</v>
      </c>
      <c r="H10" s="159">
        <v>889</v>
      </c>
      <c r="I10" s="159">
        <v>441</v>
      </c>
      <c r="J10" s="159">
        <v>504</v>
      </c>
      <c r="K10" s="159">
        <v>473</v>
      </c>
      <c r="L10" s="159">
        <v>16244</v>
      </c>
      <c r="M10" s="159">
        <v>819</v>
      </c>
      <c r="N10" s="159">
        <v>872</v>
      </c>
      <c r="O10" s="159">
        <v>847</v>
      </c>
      <c r="P10" s="159">
        <v>2514</v>
      </c>
      <c r="Q10" s="159">
        <v>683</v>
      </c>
      <c r="R10" s="159">
        <v>777</v>
      </c>
      <c r="S10" s="159">
        <v>730</v>
      </c>
      <c r="T10" s="159">
        <v>8333</v>
      </c>
    </row>
    <row r="11" spans="2:20" ht="13.5" customHeight="1" x14ac:dyDescent="0.15">
      <c r="B11" s="66"/>
      <c r="C11" s="47">
        <v>4</v>
      </c>
      <c r="D11" s="70"/>
      <c r="E11" s="162">
        <v>809</v>
      </c>
      <c r="F11" s="162">
        <v>893</v>
      </c>
      <c r="G11" s="162">
        <v>834</v>
      </c>
      <c r="H11" s="162">
        <v>8266</v>
      </c>
      <c r="I11" s="162">
        <v>452</v>
      </c>
      <c r="J11" s="162">
        <v>504</v>
      </c>
      <c r="K11" s="162">
        <v>473</v>
      </c>
      <c r="L11" s="162">
        <v>18754</v>
      </c>
      <c r="M11" s="162">
        <v>819</v>
      </c>
      <c r="N11" s="162">
        <v>914</v>
      </c>
      <c r="O11" s="162">
        <v>855</v>
      </c>
      <c r="P11" s="162">
        <v>7606</v>
      </c>
      <c r="Q11" s="162">
        <v>735</v>
      </c>
      <c r="R11" s="162">
        <v>809</v>
      </c>
      <c r="S11" s="162">
        <v>777</v>
      </c>
      <c r="T11" s="162">
        <v>7010</v>
      </c>
    </row>
    <row r="12" spans="2:20" ht="13.5" customHeight="1" x14ac:dyDescent="0.15">
      <c r="B12" s="66"/>
      <c r="C12" s="47">
        <v>5</v>
      </c>
      <c r="D12" s="70"/>
      <c r="E12" s="162">
        <v>788</v>
      </c>
      <c r="F12" s="162">
        <v>830</v>
      </c>
      <c r="G12" s="162">
        <v>794</v>
      </c>
      <c r="H12" s="162">
        <v>4160</v>
      </c>
      <c r="I12" s="162">
        <v>452</v>
      </c>
      <c r="J12" s="162">
        <v>494</v>
      </c>
      <c r="K12" s="162">
        <v>477</v>
      </c>
      <c r="L12" s="162">
        <v>22242</v>
      </c>
      <c r="M12" s="162">
        <v>788</v>
      </c>
      <c r="N12" s="162">
        <v>893</v>
      </c>
      <c r="O12" s="162">
        <v>838</v>
      </c>
      <c r="P12" s="162">
        <v>6701</v>
      </c>
      <c r="Q12" s="162">
        <v>756</v>
      </c>
      <c r="R12" s="162">
        <v>819</v>
      </c>
      <c r="S12" s="162">
        <v>786</v>
      </c>
      <c r="T12" s="162">
        <v>6874</v>
      </c>
    </row>
    <row r="13" spans="2:20" ht="13.5" customHeight="1" x14ac:dyDescent="0.15">
      <c r="B13" s="66"/>
      <c r="C13" s="47">
        <v>6</v>
      </c>
      <c r="D13" s="70"/>
      <c r="E13" s="162">
        <v>809</v>
      </c>
      <c r="F13" s="162">
        <v>851</v>
      </c>
      <c r="G13" s="162">
        <v>821</v>
      </c>
      <c r="H13" s="162">
        <v>5667</v>
      </c>
      <c r="I13" s="162">
        <v>462</v>
      </c>
      <c r="J13" s="162">
        <v>504</v>
      </c>
      <c r="K13" s="162">
        <v>480</v>
      </c>
      <c r="L13" s="162">
        <v>27428</v>
      </c>
      <c r="M13" s="162">
        <v>788</v>
      </c>
      <c r="N13" s="162">
        <v>924</v>
      </c>
      <c r="O13" s="162">
        <v>840</v>
      </c>
      <c r="P13" s="162">
        <v>5433</v>
      </c>
      <c r="Q13" s="162">
        <v>777</v>
      </c>
      <c r="R13" s="162">
        <v>840</v>
      </c>
      <c r="S13" s="162">
        <v>786</v>
      </c>
      <c r="T13" s="162">
        <v>6205</v>
      </c>
    </row>
    <row r="14" spans="2:20" ht="13.5" customHeight="1" x14ac:dyDescent="0.15">
      <c r="B14" s="66"/>
      <c r="C14" s="47">
        <v>7</v>
      </c>
      <c r="D14" s="70"/>
      <c r="E14" s="162">
        <v>809</v>
      </c>
      <c r="F14" s="162">
        <v>872</v>
      </c>
      <c r="G14" s="162">
        <v>852</v>
      </c>
      <c r="H14" s="162">
        <v>6648</v>
      </c>
      <c r="I14" s="162">
        <v>483</v>
      </c>
      <c r="J14" s="162">
        <v>546</v>
      </c>
      <c r="K14" s="162">
        <v>497</v>
      </c>
      <c r="L14" s="162">
        <v>21161</v>
      </c>
      <c r="M14" s="162">
        <v>840</v>
      </c>
      <c r="N14" s="162">
        <v>924</v>
      </c>
      <c r="O14" s="162">
        <v>885</v>
      </c>
      <c r="P14" s="162">
        <v>5590</v>
      </c>
      <c r="Q14" s="162">
        <v>809</v>
      </c>
      <c r="R14" s="162">
        <v>872</v>
      </c>
      <c r="S14" s="162">
        <v>825</v>
      </c>
      <c r="T14" s="162">
        <v>6423</v>
      </c>
    </row>
    <row r="15" spans="2:20" ht="13.5" customHeight="1" x14ac:dyDescent="0.15">
      <c r="B15" s="66"/>
      <c r="C15" s="47">
        <v>8</v>
      </c>
      <c r="D15" s="70"/>
      <c r="E15" s="162">
        <v>798</v>
      </c>
      <c r="F15" s="162">
        <v>861</v>
      </c>
      <c r="G15" s="162">
        <v>812</v>
      </c>
      <c r="H15" s="162">
        <v>6927</v>
      </c>
      <c r="I15" s="162">
        <v>452</v>
      </c>
      <c r="J15" s="162">
        <v>515</v>
      </c>
      <c r="K15" s="162">
        <v>480</v>
      </c>
      <c r="L15" s="162">
        <v>11092</v>
      </c>
      <c r="M15" s="162">
        <v>809</v>
      </c>
      <c r="N15" s="162">
        <v>893</v>
      </c>
      <c r="O15" s="162">
        <v>839</v>
      </c>
      <c r="P15" s="162">
        <v>7171</v>
      </c>
      <c r="Q15" s="162">
        <v>767</v>
      </c>
      <c r="R15" s="162">
        <v>819</v>
      </c>
      <c r="S15" s="162">
        <v>784</v>
      </c>
      <c r="T15" s="162">
        <v>11726</v>
      </c>
    </row>
    <row r="16" spans="2:20" ht="13.5" customHeight="1" x14ac:dyDescent="0.15">
      <c r="B16" s="66"/>
      <c r="C16" s="47">
        <v>9</v>
      </c>
      <c r="D16" s="70"/>
      <c r="E16" s="162">
        <v>788</v>
      </c>
      <c r="F16" s="162">
        <v>893</v>
      </c>
      <c r="G16" s="162">
        <v>827</v>
      </c>
      <c r="H16" s="162">
        <v>3091</v>
      </c>
      <c r="I16" s="162">
        <v>452</v>
      </c>
      <c r="J16" s="162">
        <v>494</v>
      </c>
      <c r="K16" s="162">
        <v>483</v>
      </c>
      <c r="L16" s="162">
        <v>23692</v>
      </c>
      <c r="M16" s="162">
        <v>809</v>
      </c>
      <c r="N16" s="162">
        <v>882</v>
      </c>
      <c r="O16" s="162">
        <v>863</v>
      </c>
      <c r="P16" s="162">
        <v>6082</v>
      </c>
      <c r="Q16" s="162">
        <v>735</v>
      </c>
      <c r="R16" s="162">
        <v>809</v>
      </c>
      <c r="S16" s="162">
        <v>788</v>
      </c>
      <c r="T16" s="162">
        <v>6630</v>
      </c>
    </row>
    <row r="17" spans="2:20" ht="13.5" customHeight="1" x14ac:dyDescent="0.15">
      <c r="B17" s="66"/>
      <c r="C17" s="47">
        <v>10</v>
      </c>
      <c r="D17" s="70"/>
      <c r="E17" s="162">
        <v>809</v>
      </c>
      <c r="F17" s="162">
        <v>851</v>
      </c>
      <c r="G17" s="162">
        <v>839</v>
      </c>
      <c r="H17" s="162">
        <v>16740</v>
      </c>
      <c r="I17" s="162">
        <v>441</v>
      </c>
      <c r="J17" s="162">
        <v>509</v>
      </c>
      <c r="K17" s="162">
        <v>491</v>
      </c>
      <c r="L17" s="162">
        <v>38328</v>
      </c>
      <c r="M17" s="162">
        <v>819</v>
      </c>
      <c r="N17" s="162">
        <v>872</v>
      </c>
      <c r="O17" s="162">
        <v>833</v>
      </c>
      <c r="P17" s="162">
        <v>8528</v>
      </c>
      <c r="Q17" s="162">
        <v>756</v>
      </c>
      <c r="R17" s="162">
        <v>819</v>
      </c>
      <c r="S17" s="162">
        <v>801</v>
      </c>
      <c r="T17" s="162">
        <v>8019</v>
      </c>
    </row>
    <row r="18" spans="2:20" ht="13.5" customHeight="1" x14ac:dyDescent="0.15">
      <c r="B18" s="66"/>
      <c r="C18" s="47">
        <v>11</v>
      </c>
      <c r="D18" s="70"/>
      <c r="E18" s="162">
        <v>809</v>
      </c>
      <c r="F18" s="162">
        <v>893</v>
      </c>
      <c r="G18" s="162">
        <v>835</v>
      </c>
      <c r="H18" s="162">
        <v>4825</v>
      </c>
      <c r="I18" s="162">
        <v>452</v>
      </c>
      <c r="J18" s="162">
        <v>515</v>
      </c>
      <c r="K18" s="162">
        <v>478</v>
      </c>
      <c r="L18" s="162">
        <v>35245</v>
      </c>
      <c r="M18" s="162">
        <v>809</v>
      </c>
      <c r="N18" s="162">
        <v>893</v>
      </c>
      <c r="O18" s="162">
        <v>848</v>
      </c>
      <c r="P18" s="162">
        <v>14459</v>
      </c>
      <c r="Q18" s="162">
        <v>735</v>
      </c>
      <c r="R18" s="162">
        <v>830</v>
      </c>
      <c r="S18" s="162">
        <v>812</v>
      </c>
      <c r="T18" s="162">
        <v>6532</v>
      </c>
    </row>
    <row r="19" spans="2:20" ht="13.5" customHeight="1" x14ac:dyDescent="0.15">
      <c r="B19" s="66"/>
      <c r="C19" s="47">
        <v>12</v>
      </c>
      <c r="D19" s="70"/>
      <c r="E19" s="162">
        <v>809</v>
      </c>
      <c r="F19" s="162">
        <v>893</v>
      </c>
      <c r="G19" s="162">
        <v>830</v>
      </c>
      <c r="H19" s="162">
        <v>8022</v>
      </c>
      <c r="I19" s="162">
        <v>441</v>
      </c>
      <c r="J19" s="162">
        <v>515</v>
      </c>
      <c r="K19" s="162">
        <v>478</v>
      </c>
      <c r="L19" s="162">
        <v>37871</v>
      </c>
      <c r="M19" s="162">
        <v>819</v>
      </c>
      <c r="N19" s="162">
        <v>893</v>
      </c>
      <c r="O19" s="162">
        <v>851</v>
      </c>
      <c r="P19" s="162">
        <v>11523</v>
      </c>
      <c r="Q19" s="162">
        <v>714</v>
      </c>
      <c r="R19" s="162">
        <v>809</v>
      </c>
      <c r="S19" s="162">
        <v>786</v>
      </c>
      <c r="T19" s="162">
        <v>32973</v>
      </c>
    </row>
    <row r="20" spans="2:20" ht="13.5" customHeight="1" x14ac:dyDescent="0.15">
      <c r="B20" s="66" t="s">
        <v>222</v>
      </c>
      <c r="C20" s="47">
        <v>1</v>
      </c>
      <c r="D20" s="70" t="s">
        <v>69</v>
      </c>
      <c r="E20" s="162">
        <v>809</v>
      </c>
      <c r="F20" s="162">
        <v>893</v>
      </c>
      <c r="G20" s="162">
        <v>849</v>
      </c>
      <c r="H20" s="162">
        <v>2480</v>
      </c>
      <c r="I20" s="162">
        <v>473</v>
      </c>
      <c r="J20" s="162">
        <v>515</v>
      </c>
      <c r="K20" s="162">
        <v>486</v>
      </c>
      <c r="L20" s="162">
        <v>40707</v>
      </c>
      <c r="M20" s="162">
        <v>819</v>
      </c>
      <c r="N20" s="162">
        <v>914</v>
      </c>
      <c r="O20" s="162">
        <v>879</v>
      </c>
      <c r="P20" s="162">
        <v>5899</v>
      </c>
      <c r="Q20" s="162">
        <v>735</v>
      </c>
      <c r="R20" s="162">
        <v>830</v>
      </c>
      <c r="S20" s="162">
        <v>805</v>
      </c>
      <c r="T20" s="162">
        <v>19028</v>
      </c>
    </row>
    <row r="21" spans="2:20" ht="13.5" customHeight="1" x14ac:dyDescent="0.15">
      <c r="B21" s="66"/>
      <c r="C21" s="47">
        <v>2</v>
      </c>
      <c r="D21" s="70"/>
      <c r="E21" s="162">
        <v>809</v>
      </c>
      <c r="F21" s="162">
        <v>893</v>
      </c>
      <c r="G21" s="162">
        <v>838</v>
      </c>
      <c r="H21" s="162">
        <v>3942</v>
      </c>
      <c r="I21" s="162">
        <v>473</v>
      </c>
      <c r="J21" s="162">
        <v>515</v>
      </c>
      <c r="K21" s="162">
        <v>499</v>
      </c>
      <c r="L21" s="162">
        <v>52913</v>
      </c>
      <c r="M21" s="162">
        <v>819</v>
      </c>
      <c r="N21" s="162">
        <v>893</v>
      </c>
      <c r="O21" s="162">
        <v>848</v>
      </c>
      <c r="P21" s="162">
        <v>6183</v>
      </c>
      <c r="Q21" s="162">
        <v>735</v>
      </c>
      <c r="R21" s="162">
        <v>840</v>
      </c>
      <c r="S21" s="162">
        <v>811</v>
      </c>
      <c r="T21" s="162">
        <v>18496</v>
      </c>
    </row>
    <row r="22" spans="2:20" ht="13.5" customHeight="1" x14ac:dyDescent="0.15">
      <c r="B22" s="74"/>
      <c r="C22" s="47">
        <v>3</v>
      </c>
      <c r="D22" s="71"/>
      <c r="E22" s="165">
        <v>830</v>
      </c>
      <c r="F22" s="165">
        <v>924</v>
      </c>
      <c r="G22" s="165">
        <v>869</v>
      </c>
      <c r="H22" s="165">
        <v>3412</v>
      </c>
      <c r="I22" s="165">
        <v>525</v>
      </c>
      <c r="J22" s="165">
        <v>578</v>
      </c>
      <c r="K22" s="165">
        <v>542</v>
      </c>
      <c r="L22" s="165">
        <v>16618</v>
      </c>
      <c r="M22" s="165">
        <v>840</v>
      </c>
      <c r="N22" s="165">
        <v>924</v>
      </c>
      <c r="O22" s="165">
        <v>869</v>
      </c>
      <c r="P22" s="165">
        <v>9086</v>
      </c>
      <c r="Q22" s="165">
        <v>809</v>
      </c>
      <c r="R22" s="165">
        <v>893</v>
      </c>
      <c r="S22" s="165">
        <v>868</v>
      </c>
      <c r="T22" s="165">
        <v>13860</v>
      </c>
    </row>
    <row r="23" spans="2:20" ht="13.5" customHeight="1" x14ac:dyDescent="0.15">
      <c r="B23" s="134"/>
      <c r="C23" s="152" t="s">
        <v>318</v>
      </c>
      <c r="D23" s="151"/>
      <c r="E23" s="263" t="s">
        <v>407</v>
      </c>
      <c r="F23" s="264"/>
      <c r="G23" s="264"/>
      <c r="H23" s="262"/>
      <c r="I23" s="263" t="s">
        <v>287</v>
      </c>
      <c r="J23" s="264"/>
      <c r="K23" s="264"/>
      <c r="L23" s="262"/>
      <c r="M23" s="50"/>
      <c r="N23" s="131"/>
      <c r="O23" s="131"/>
      <c r="P23" s="131"/>
      <c r="Q23" s="131"/>
      <c r="R23" s="131"/>
      <c r="S23" s="131"/>
      <c r="T23" s="131"/>
    </row>
    <row r="24" spans="2:20" ht="13.5" customHeight="1" x14ac:dyDescent="0.15">
      <c r="B24" s="220" t="s">
        <v>321</v>
      </c>
      <c r="C24" s="221"/>
      <c r="D24" s="151"/>
      <c r="E24" s="266" t="s">
        <v>159</v>
      </c>
      <c r="F24" s="266" t="s">
        <v>94</v>
      </c>
      <c r="G24" s="267" t="s">
        <v>218</v>
      </c>
      <c r="H24" s="266" t="s">
        <v>96</v>
      </c>
      <c r="I24" s="266" t="s">
        <v>159</v>
      </c>
      <c r="J24" s="266" t="s">
        <v>94</v>
      </c>
      <c r="K24" s="267" t="s">
        <v>218</v>
      </c>
      <c r="L24" s="266" t="s">
        <v>96</v>
      </c>
      <c r="M24" s="64"/>
      <c r="N24" s="47"/>
      <c r="O24" s="47"/>
      <c r="P24" s="47"/>
      <c r="Q24" s="47"/>
      <c r="R24" s="47"/>
      <c r="S24" s="47"/>
      <c r="T24" s="47"/>
    </row>
    <row r="25" spans="2:20" ht="13.5" customHeight="1" x14ac:dyDescent="0.15">
      <c r="B25" s="132" t="s">
        <v>118</v>
      </c>
      <c r="C25" s="131">
        <v>17</v>
      </c>
      <c r="D25" s="63" t="s">
        <v>67</v>
      </c>
      <c r="E25" s="159">
        <v>441</v>
      </c>
      <c r="F25" s="159">
        <v>588</v>
      </c>
      <c r="G25" s="159">
        <v>520</v>
      </c>
      <c r="H25" s="159">
        <v>487213</v>
      </c>
      <c r="I25" s="159">
        <v>788</v>
      </c>
      <c r="J25" s="159">
        <v>998</v>
      </c>
      <c r="K25" s="159">
        <v>900</v>
      </c>
      <c r="L25" s="159">
        <v>26695</v>
      </c>
      <c r="M25" s="64"/>
      <c r="N25" s="47"/>
      <c r="O25" s="47"/>
      <c r="P25" s="47"/>
      <c r="Q25" s="47"/>
      <c r="R25" s="47"/>
      <c r="S25" s="47"/>
      <c r="T25" s="47"/>
    </row>
    <row r="26" spans="2:20" ht="13.5" customHeight="1" x14ac:dyDescent="0.15">
      <c r="B26" s="66"/>
      <c r="C26" s="47">
        <v>18</v>
      </c>
      <c r="D26" s="70"/>
      <c r="E26" s="162">
        <v>452</v>
      </c>
      <c r="F26" s="162">
        <v>567</v>
      </c>
      <c r="G26" s="162">
        <v>487</v>
      </c>
      <c r="H26" s="162">
        <v>450291</v>
      </c>
      <c r="I26" s="162">
        <v>788</v>
      </c>
      <c r="J26" s="162">
        <v>966</v>
      </c>
      <c r="K26" s="162">
        <v>876</v>
      </c>
      <c r="L26" s="162">
        <v>29107</v>
      </c>
      <c r="M26" s="64"/>
      <c r="N26" s="47"/>
      <c r="O26" s="47"/>
      <c r="P26" s="47"/>
      <c r="Q26" s="47"/>
      <c r="R26" s="47"/>
      <c r="S26" s="47"/>
      <c r="T26" s="47"/>
    </row>
    <row r="27" spans="2:20" ht="13.5" customHeight="1" x14ac:dyDescent="0.15">
      <c r="B27" s="74"/>
      <c r="C27" s="58">
        <v>19</v>
      </c>
      <c r="D27" s="71"/>
      <c r="E27" s="165">
        <v>462</v>
      </c>
      <c r="F27" s="165">
        <v>557</v>
      </c>
      <c r="G27" s="165">
        <v>503</v>
      </c>
      <c r="H27" s="165">
        <v>528955</v>
      </c>
      <c r="I27" s="165">
        <v>788</v>
      </c>
      <c r="J27" s="165">
        <v>971</v>
      </c>
      <c r="K27" s="165">
        <v>914</v>
      </c>
      <c r="L27" s="165">
        <v>27780</v>
      </c>
      <c r="M27" s="64"/>
      <c r="N27" s="47"/>
      <c r="O27" s="47"/>
      <c r="P27" s="47"/>
      <c r="Q27" s="47"/>
      <c r="R27" s="47"/>
      <c r="S27" s="47"/>
      <c r="T27" s="47"/>
    </row>
    <row r="28" spans="2:20" ht="13.5" customHeight="1" x14ac:dyDescent="0.15">
      <c r="B28" s="132" t="s">
        <v>221</v>
      </c>
      <c r="C28" s="47">
        <v>3</v>
      </c>
      <c r="D28" s="63" t="s">
        <v>69</v>
      </c>
      <c r="E28" s="159">
        <v>473</v>
      </c>
      <c r="F28" s="159">
        <v>557</v>
      </c>
      <c r="G28" s="159">
        <v>487</v>
      </c>
      <c r="H28" s="159">
        <v>50602</v>
      </c>
      <c r="I28" s="159">
        <v>872</v>
      </c>
      <c r="J28" s="159">
        <v>914</v>
      </c>
      <c r="K28" s="159">
        <v>886</v>
      </c>
      <c r="L28" s="159">
        <v>2233</v>
      </c>
      <c r="M28" s="64"/>
      <c r="N28" s="47"/>
      <c r="O28" s="47"/>
      <c r="P28" s="47"/>
      <c r="Q28" s="47"/>
      <c r="R28" s="47"/>
      <c r="S28" s="47"/>
      <c r="T28" s="47"/>
    </row>
    <row r="29" spans="2:20" ht="13.5" customHeight="1" x14ac:dyDescent="0.15">
      <c r="B29" s="66"/>
      <c r="C29" s="47">
        <v>4</v>
      </c>
      <c r="D29" s="70"/>
      <c r="E29" s="162">
        <v>473</v>
      </c>
      <c r="F29" s="162">
        <v>557</v>
      </c>
      <c r="G29" s="162">
        <v>494</v>
      </c>
      <c r="H29" s="162">
        <v>40454</v>
      </c>
      <c r="I29" s="162">
        <v>893</v>
      </c>
      <c r="J29" s="162">
        <v>966</v>
      </c>
      <c r="K29" s="162">
        <v>945</v>
      </c>
      <c r="L29" s="162">
        <v>3015</v>
      </c>
      <c r="M29" s="64"/>
      <c r="N29" s="47"/>
      <c r="O29" s="47"/>
      <c r="P29" s="47"/>
      <c r="Q29" s="47"/>
      <c r="R29" s="47"/>
      <c r="S29" s="47"/>
      <c r="T29" s="47"/>
    </row>
    <row r="30" spans="2:20" ht="13.5" customHeight="1" x14ac:dyDescent="0.15">
      <c r="B30" s="66"/>
      <c r="C30" s="47">
        <v>5</v>
      </c>
      <c r="D30" s="70"/>
      <c r="E30" s="162">
        <v>483</v>
      </c>
      <c r="F30" s="162">
        <v>525</v>
      </c>
      <c r="G30" s="162">
        <v>500</v>
      </c>
      <c r="H30" s="162">
        <v>56230</v>
      </c>
      <c r="I30" s="162">
        <v>861</v>
      </c>
      <c r="J30" s="162">
        <v>966</v>
      </c>
      <c r="K30" s="162">
        <v>941</v>
      </c>
      <c r="L30" s="162">
        <v>1089</v>
      </c>
      <c r="M30" s="64"/>
      <c r="N30" s="47"/>
      <c r="O30" s="47"/>
      <c r="P30" s="47"/>
      <c r="Q30" s="47"/>
      <c r="R30" s="47"/>
      <c r="S30" s="47"/>
      <c r="T30" s="47"/>
    </row>
    <row r="31" spans="2:20" ht="13.5" customHeight="1" x14ac:dyDescent="0.15">
      <c r="B31" s="66"/>
      <c r="C31" s="47">
        <v>6</v>
      </c>
      <c r="D31" s="70"/>
      <c r="E31" s="162">
        <v>473</v>
      </c>
      <c r="F31" s="162">
        <v>536</v>
      </c>
      <c r="G31" s="162">
        <v>495</v>
      </c>
      <c r="H31" s="162">
        <v>62108</v>
      </c>
      <c r="I31" s="162">
        <v>830</v>
      </c>
      <c r="J31" s="162">
        <v>914</v>
      </c>
      <c r="K31" s="162">
        <v>873</v>
      </c>
      <c r="L31" s="162">
        <v>1119</v>
      </c>
      <c r="M31" s="64"/>
      <c r="N31" s="47"/>
      <c r="O31" s="47"/>
      <c r="P31" s="47"/>
      <c r="Q31" s="47"/>
      <c r="R31" s="47"/>
      <c r="S31" s="47"/>
      <c r="T31" s="47"/>
    </row>
    <row r="32" spans="2:20" ht="13.5" customHeight="1" x14ac:dyDescent="0.15">
      <c r="B32" s="66"/>
      <c r="C32" s="47">
        <v>7</v>
      </c>
      <c r="D32" s="70"/>
      <c r="E32" s="162">
        <v>515</v>
      </c>
      <c r="F32" s="162">
        <v>546</v>
      </c>
      <c r="G32" s="162">
        <v>531</v>
      </c>
      <c r="H32" s="162">
        <v>56974</v>
      </c>
      <c r="I32" s="162">
        <v>872</v>
      </c>
      <c r="J32" s="162">
        <v>966</v>
      </c>
      <c r="K32" s="162">
        <v>921</v>
      </c>
      <c r="L32" s="162">
        <v>1006</v>
      </c>
      <c r="M32" s="64"/>
      <c r="N32" s="47"/>
      <c r="O32" s="47"/>
      <c r="P32" s="47"/>
      <c r="Q32" s="47"/>
      <c r="R32" s="47"/>
      <c r="S32" s="47"/>
      <c r="T32" s="47"/>
    </row>
    <row r="33" spans="2:20" ht="13.5" customHeight="1" x14ac:dyDescent="0.15">
      <c r="B33" s="66"/>
      <c r="C33" s="47">
        <v>8</v>
      </c>
      <c r="D33" s="70"/>
      <c r="E33" s="162">
        <v>483</v>
      </c>
      <c r="F33" s="162">
        <v>546</v>
      </c>
      <c r="G33" s="162">
        <v>513</v>
      </c>
      <c r="H33" s="162">
        <v>18091</v>
      </c>
      <c r="I33" s="162">
        <v>861</v>
      </c>
      <c r="J33" s="162">
        <v>966</v>
      </c>
      <c r="K33" s="162">
        <v>929</v>
      </c>
      <c r="L33" s="162">
        <v>2097</v>
      </c>
      <c r="M33" s="64"/>
      <c r="N33" s="47"/>
      <c r="O33" s="47"/>
      <c r="P33" s="47"/>
      <c r="Q33" s="47"/>
      <c r="R33" s="47"/>
      <c r="S33" s="47"/>
      <c r="T33" s="47"/>
    </row>
    <row r="34" spans="2:20" ht="13.5" customHeight="1" x14ac:dyDescent="0.15">
      <c r="B34" s="66"/>
      <c r="C34" s="47">
        <v>9</v>
      </c>
      <c r="D34" s="70"/>
      <c r="E34" s="162">
        <v>473</v>
      </c>
      <c r="F34" s="162">
        <v>525</v>
      </c>
      <c r="G34" s="162">
        <v>508</v>
      </c>
      <c r="H34" s="162">
        <v>42674</v>
      </c>
      <c r="I34" s="162">
        <v>887</v>
      </c>
      <c r="J34" s="162">
        <v>971</v>
      </c>
      <c r="K34" s="162">
        <v>916</v>
      </c>
      <c r="L34" s="162">
        <v>3536</v>
      </c>
      <c r="M34" s="64"/>
      <c r="N34" s="47"/>
      <c r="O34" s="47"/>
      <c r="P34" s="47"/>
      <c r="Q34" s="47"/>
      <c r="R34" s="47"/>
      <c r="S34" s="47"/>
      <c r="T34" s="47"/>
    </row>
    <row r="35" spans="2:20" ht="13.5" customHeight="1" x14ac:dyDescent="0.15">
      <c r="B35" s="66"/>
      <c r="C35" s="47">
        <v>10</v>
      </c>
      <c r="D35" s="70"/>
      <c r="E35" s="162">
        <v>483</v>
      </c>
      <c r="F35" s="162">
        <v>525</v>
      </c>
      <c r="G35" s="162">
        <v>518</v>
      </c>
      <c r="H35" s="162">
        <v>32648</v>
      </c>
      <c r="I35" s="162">
        <v>840</v>
      </c>
      <c r="J35" s="162">
        <v>945</v>
      </c>
      <c r="K35" s="162">
        <v>885</v>
      </c>
      <c r="L35" s="162">
        <v>2827</v>
      </c>
      <c r="M35" s="64"/>
      <c r="N35" s="47"/>
      <c r="O35" s="47"/>
      <c r="P35" s="47"/>
      <c r="Q35" s="47"/>
      <c r="R35" s="47"/>
      <c r="S35" s="47"/>
      <c r="T35" s="47"/>
    </row>
    <row r="36" spans="2:20" ht="13.5" customHeight="1" x14ac:dyDescent="0.15">
      <c r="B36" s="66"/>
      <c r="C36" s="47">
        <v>11</v>
      </c>
      <c r="D36" s="70"/>
      <c r="E36" s="162">
        <v>483</v>
      </c>
      <c r="F36" s="162">
        <v>536</v>
      </c>
      <c r="G36" s="162">
        <v>519</v>
      </c>
      <c r="H36" s="162">
        <v>33547</v>
      </c>
      <c r="I36" s="162">
        <v>840</v>
      </c>
      <c r="J36" s="162">
        <v>940</v>
      </c>
      <c r="K36" s="162">
        <v>926</v>
      </c>
      <c r="L36" s="162">
        <v>1436</v>
      </c>
      <c r="M36" s="64"/>
      <c r="N36" s="47"/>
      <c r="O36" s="47"/>
      <c r="P36" s="47"/>
      <c r="Q36" s="47"/>
      <c r="R36" s="47"/>
      <c r="S36" s="47"/>
      <c r="T36" s="47"/>
    </row>
    <row r="37" spans="2:20" ht="13.5" customHeight="1" x14ac:dyDescent="0.15">
      <c r="B37" s="66"/>
      <c r="C37" s="47">
        <v>12</v>
      </c>
      <c r="D37" s="70"/>
      <c r="E37" s="162">
        <v>494</v>
      </c>
      <c r="F37" s="162">
        <v>546</v>
      </c>
      <c r="G37" s="162">
        <v>519</v>
      </c>
      <c r="H37" s="162">
        <v>66757</v>
      </c>
      <c r="I37" s="162">
        <v>840</v>
      </c>
      <c r="J37" s="162">
        <v>966</v>
      </c>
      <c r="K37" s="162">
        <v>935</v>
      </c>
      <c r="L37" s="162">
        <v>3271</v>
      </c>
      <c r="M37" s="64"/>
      <c r="N37" s="47"/>
      <c r="O37" s="47"/>
      <c r="P37" s="47"/>
      <c r="Q37" s="47"/>
      <c r="R37" s="47"/>
      <c r="S37" s="47"/>
      <c r="T37" s="47"/>
    </row>
    <row r="38" spans="2:20" ht="13.5" customHeight="1" x14ac:dyDescent="0.15">
      <c r="B38" s="66" t="s">
        <v>222</v>
      </c>
      <c r="C38" s="47">
        <v>1</v>
      </c>
      <c r="D38" s="70" t="s">
        <v>69</v>
      </c>
      <c r="E38" s="162">
        <v>473</v>
      </c>
      <c r="F38" s="162">
        <v>525</v>
      </c>
      <c r="G38" s="162">
        <v>512</v>
      </c>
      <c r="H38" s="162">
        <v>44463</v>
      </c>
      <c r="I38" s="162">
        <v>893</v>
      </c>
      <c r="J38" s="162">
        <v>998</v>
      </c>
      <c r="K38" s="162">
        <v>951</v>
      </c>
      <c r="L38" s="162">
        <v>2468</v>
      </c>
      <c r="M38" s="64"/>
      <c r="N38" s="47"/>
      <c r="O38" s="47"/>
      <c r="P38" s="47"/>
      <c r="Q38" s="47"/>
      <c r="R38" s="47"/>
      <c r="S38" s="47"/>
      <c r="T38" s="47"/>
    </row>
    <row r="39" spans="2:20" ht="13.5" customHeight="1" x14ac:dyDescent="0.15">
      <c r="B39" s="66"/>
      <c r="C39" s="47">
        <v>2</v>
      </c>
      <c r="D39" s="70"/>
      <c r="E39" s="162">
        <v>462</v>
      </c>
      <c r="F39" s="162">
        <v>536</v>
      </c>
      <c r="G39" s="162">
        <v>513</v>
      </c>
      <c r="H39" s="162">
        <v>54916</v>
      </c>
      <c r="I39" s="162">
        <v>840</v>
      </c>
      <c r="J39" s="162">
        <v>966</v>
      </c>
      <c r="K39" s="162">
        <v>953</v>
      </c>
      <c r="L39" s="162">
        <v>1772</v>
      </c>
      <c r="M39" s="64"/>
      <c r="N39" s="47"/>
      <c r="O39" s="47"/>
      <c r="P39" s="47"/>
      <c r="Q39" s="47"/>
      <c r="R39" s="47"/>
      <c r="S39" s="47"/>
      <c r="T39" s="47"/>
    </row>
    <row r="40" spans="2:20" ht="13.5" customHeight="1" x14ac:dyDescent="0.15">
      <c r="B40" s="74"/>
      <c r="C40" s="58">
        <v>3</v>
      </c>
      <c r="D40" s="71"/>
      <c r="E40" s="165">
        <v>546</v>
      </c>
      <c r="F40" s="165">
        <v>609</v>
      </c>
      <c r="G40" s="165">
        <v>578</v>
      </c>
      <c r="H40" s="165">
        <v>40414</v>
      </c>
      <c r="I40" s="165">
        <v>840</v>
      </c>
      <c r="J40" s="165">
        <v>940</v>
      </c>
      <c r="K40" s="165">
        <v>926</v>
      </c>
      <c r="L40" s="165">
        <v>1227</v>
      </c>
      <c r="M40" s="64"/>
      <c r="N40" s="47"/>
      <c r="O40" s="47"/>
      <c r="P40" s="47"/>
      <c r="Q40" s="47"/>
      <c r="R40" s="47"/>
      <c r="S40" s="47"/>
      <c r="T40" s="47"/>
    </row>
    <row r="41" spans="2:20" ht="3.75" customHeight="1" x14ac:dyDescent="0.15">
      <c r="B41" s="124"/>
      <c r="C41" s="93"/>
      <c r="D41" s="124"/>
      <c r="E41" s="131"/>
      <c r="F41" s="131"/>
      <c r="G41" s="131"/>
      <c r="H41" s="131"/>
      <c r="I41" s="47"/>
      <c r="J41" s="47"/>
      <c r="K41" s="47"/>
      <c r="L41" s="47"/>
      <c r="M41" s="47"/>
      <c r="N41" s="47"/>
      <c r="O41" s="47"/>
      <c r="P41" s="47"/>
      <c r="Q41" s="47"/>
      <c r="R41" s="47"/>
      <c r="S41" s="47"/>
      <c r="T41" s="47"/>
    </row>
    <row r="42" spans="2:20" ht="12.75" customHeight="1" x14ac:dyDescent="0.15">
      <c r="B42" s="80" t="s">
        <v>119</v>
      </c>
      <c r="C42" s="48" t="s">
        <v>408</v>
      </c>
    </row>
    <row r="43" spans="2:20" ht="12.75" customHeight="1" x14ac:dyDescent="0.15">
      <c r="B43" s="117" t="s">
        <v>73</v>
      </c>
      <c r="C43" s="48" t="s">
        <v>123</v>
      </c>
    </row>
  </sheetData>
  <phoneticPr fontId="21"/>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57"/>
  <sheetViews>
    <sheetView zoomScale="75" workbookViewId="0">
      <selection activeCell="C1" sqref="C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2"/>
      <c r="C1" s="172"/>
      <c r="D1" s="172"/>
    </row>
    <row r="2" spans="2:24" ht="12.75" customHeight="1" x14ac:dyDescent="0.15">
      <c r="B2" s="48" t="s">
        <v>409</v>
      </c>
      <c r="C2" s="146"/>
      <c r="D2" s="146"/>
    </row>
    <row r="3" spans="2:24" ht="12.75" customHeight="1" x14ac:dyDescent="0.15">
      <c r="B3" s="146"/>
      <c r="C3" s="146"/>
      <c r="D3" s="146"/>
      <c r="X3" s="49" t="s">
        <v>81</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34"/>
      <c r="C5" s="239" t="s">
        <v>318</v>
      </c>
      <c r="D5" s="240"/>
      <c r="E5" s="50" t="s">
        <v>410</v>
      </c>
      <c r="F5" s="206"/>
      <c r="G5" s="206"/>
      <c r="H5" s="241"/>
      <c r="I5" s="50" t="s">
        <v>411</v>
      </c>
      <c r="J5" s="206"/>
      <c r="K5" s="206"/>
      <c r="L5" s="241"/>
      <c r="M5" s="50" t="s">
        <v>412</v>
      </c>
      <c r="N5" s="206"/>
      <c r="O5" s="206"/>
      <c r="P5" s="241"/>
      <c r="Q5" s="50" t="s">
        <v>413</v>
      </c>
      <c r="R5" s="206"/>
      <c r="S5" s="206"/>
      <c r="T5" s="241"/>
      <c r="U5" s="50" t="s">
        <v>414</v>
      </c>
      <c r="V5" s="206"/>
      <c r="W5" s="206"/>
      <c r="X5" s="241"/>
    </row>
    <row r="6" spans="2:24" ht="12" customHeight="1" x14ac:dyDescent="0.15">
      <c r="B6" s="65"/>
      <c r="C6" s="57"/>
      <c r="D6" s="71"/>
      <c r="E6" s="57"/>
      <c r="F6" s="242"/>
      <c r="G6" s="242"/>
      <c r="H6" s="243"/>
      <c r="I6" s="57"/>
      <c r="J6" s="242"/>
      <c r="K6" s="242"/>
      <c r="L6" s="243"/>
      <c r="M6" s="57"/>
      <c r="N6" s="242"/>
      <c r="O6" s="242"/>
      <c r="P6" s="243"/>
      <c r="Q6" s="57"/>
      <c r="R6" s="242"/>
      <c r="S6" s="242"/>
      <c r="T6" s="243"/>
      <c r="U6" s="57"/>
      <c r="V6" s="242"/>
      <c r="W6" s="242"/>
      <c r="X6" s="243"/>
    </row>
    <row r="7" spans="2:24" ht="12" customHeight="1" x14ac:dyDescent="0.15">
      <c r="B7" s="155" t="s">
        <v>377</v>
      </c>
      <c r="C7" s="156"/>
      <c r="D7" s="157"/>
      <c r="E7" s="178" t="s">
        <v>276</v>
      </c>
      <c r="F7" s="178" t="s">
        <v>217</v>
      </c>
      <c r="G7" s="178" t="s">
        <v>332</v>
      </c>
      <c r="H7" s="178" t="s">
        <v>114</v>
      </c>
      <c r="I7" s="178" t="s">
        <v>276</v>
      </c>
      <c r="J7" s="178" t="s">
        <v>217</v>
      </c>
      <c r="K7" s="178" t="s">
        <v>332</v>
      </c>
      <c r="L7" s="178" t="s">
        <v>114</v>
      </c>
      <c r="M7" s="178" t="s">
        <v>276</v>
      </c>
      <c r="N7" s="178" t="s">
        <v>217</v>
      </c>
      <c r="O7" s="178" t="s">
        <v>332</v>
      </c>
      <c r="P7" s="178" t="s">
        <v>114</v>
      </c>
      <c r="Q7" s="178" t="s">
        <v>276</v>
      </c>
      <c r="R7" s="178" t="s">
        <v>217</v>
      </c>
      <c r="S7" s="178" t="s">
        <v>332</v>
      </c>
      <c r="T7" s="178" t="s">
        <v>114</v>
      </c>
      <c r="U7" s="178" t="s">
        <v>276</v>
      </c>
      <c r="V7" s="178" t="s">
        <v>217</v>
      </c>
      <c r="W7" s="178" t="s">
        <v>332</v>
      </c>
      <c r="X7" s="178" t="s">
        <v>114</v>
      </c>
    </row>
    <row r="8" spans="2:24" ht="12" customHeight="1" x14ac:dyDescent="0.15">
      <c r="B8" s="57"/>
      <c r="C8" s="58"/>
      <c r="D8" s="71"/>
      <c r="E8" s="179"/>
      <c r="F8" s="179"/>
      <c r="G8" s="179" t="s">
        <v>333</v>
      </c>
      <c r="H8" s="179"/>
      <c r="I8" s="179"/>
      <c r="J8" s="179"/>
      <c r="K8" s="179" t="s">
        <v>333</v>
      </c>
      <c r="L8" s="179"/>
      <c r="M8" s="179"/>
      <c r="N8" s="179"/>
      <c r="O8" s="179" t="s">
        <v>333</v>
      </c>
      <c r="P8" s="179"/>
      <c r="Q8" s="179"/>
      <c r="R8" s="179"/>
      <c r="S8" s="179" t="s">
        <v>333</v>
      </c>
      <c r="T8" s="179"/>
      <c r="U8" s="179"/>
      <c r="V8" s="179"/>
      <c r="W8" s="179" t="s">
        <v>333</v>
      </c>
      <c r="X8" s="179"/>
    </row>
    <row r="9" spans="2:24" ht="12" customHeight="1" x14ac:dyDescent="0.15">
      <c r="B9" s="132" t="s">
        <v>118</v>
      </c>
      <c r="C9" s="181">
        <v>17</v>
      </c>
      <c r="D9" s="63" t="s">
        <v>334</v>
      </c>
      <c r="E9" s="159">
        <v>623</v>
      </c>
      <c r="F9" s="159">
        <v>851</v>
      </c>
      <c r="G9" s="159">
        <v>744</v>
      </c>
      <c r="H9" s="159">
        <v>238566</v>
      </c>
      <c r="I9" s="159">
        <v>599</v>
      </c>
      <c r="J9" s="159">
        <v>851</v>
      </c>
      <c r="K9" s="159">
        <v>726</v>
      </c>
      <c r="L9" s="159">
        <v>1839260</v>
      </c>
      <c r="M9" s="159">
        <v>652</v>
      </c>
      <c r="N9" s="159">
        <v>840</v>
      </c>
      <c r="O9" s="159">
        <v>733</v>
      </c>
      <c r="P9" s="159">
        <v>497539</v>
      </c>
      <c r="Q9" s="159">
        <v>788</v>
      </c>
      <c r="R9" s="159">
        <v>966</v>
      </c>
      <c r="S9" s="159">
        <v>876</v>
      </c>
      <c r="T9" s="159">
        <v>641926</v>
      </c>
      <c r="U9" s="159">
        <v>525</v>
      </c>
      <c r="V9" s="159">
        <v>725</v>
      </c>
      <c r="W9" s="159">
        <v>668</v>
      </c>
      <c r="X9" s="159">
        <v>232835</v>
      </c>
    </row>
    <row r="10" spans="2:24" ht="12" customHeight="1" x14ac:dyDescent="0.15">
      <c r="B10" s="66"/>
      <c r="C10" s="147">
        <v>18</v>
      </c>
      <c r="D10" s="70"/>
      <c r="E10" s="162">
        <v>630</v>
      </c>
      <c r="F10" s="162">
        <v>788</v>
      </c>
      <c r="G10" s="162">
        <v>717</v>
      </c>
      <c r="H10" s="162">
        <v>196235</v>
      </c>
      <c r="I10" s="162">
        <v>609</v>
      </c>
      <c r="J10" s="162">
        <v>767</v>
      </c>
      <c r="K10" s="162">
        <v>690</v>
      </c>
      <c r="L10" s="162">
        <v>1409221</v>
      </c>
      <c r="M10" s="162">
        <v>672</v>
      </c>
      <c r="N10" s="162">
        <v>800</v>
      </c>
      <c r="O10" s="162">
        <v>736</v>
      </c>
      <c r="P10" s="162">
        <v>458895</v>
      </c>
      <c r="Q10" s="162">
        <v>840</v>
      </c>
      <c r="R10" s="162">
        <v>1031</v>
      </c>
      <c r="S10" s="162">
        <v>911</v>
      </c>
      <c r="T10" s="162">
        <v>439729</v>
      </c>
      <c r="U10" s="162">
        <v>557</v>
      </c>
      <c r="V10" s="162">
        <v>704</v>
      </c>
      <c r="W10" s="162">
        <v>662</v>
      </c>
      <c r="X10" s="162">
        <v>225197</v>
      </c>
    </row>
    <row r="11" spans="2:24" ht="12" customHeight="1" x14ac:dyDescent="0.15">
      <c r="B11" s="74"/>
      <c r="C11" s="180">
        <v>19</v>
      </c>
      <c r="D11" s="71"/>
      <c r="E11" s="165">
        <v>648</v>
      </c>
      <c r="F11" s="165">
        <v>751</v>
      </c>
      <c r="G11" s="165">
        <v>700</v>
      </c>
      <c r="H11" s="165">
        <v>211499</v>
      </c>
      <c r="I11" s="165">
        <v>630</v>
      </c>
      <c r="J11" s="165">
        <v>777</v>
      </c>
      <c r="K11" s="165">
        <v>699</v>
      </c>
      <c r="L11" s="165">
        <v>1291793</v>
      </c>
      <c r="M11" s="165">
        <v>698</v>
      </c>
      <c r="N11" s="165">
        <v>819</v>
      </c>
      <c r="O11" s="165">
        <v>744</v>
      </c>
      <c r="P11" s="165">
        <v>518678</v>
      </c>
      <c r="Q11" s="165">
        <v>788</v>
      </c>
      <c r="R11" s="165">
        <v>1045</v>
      </c>
      <c r="S11" s="165">
        <v>920</v>
      </c>
      <c r="T11" s="165">
        <v>363274</v>
      </c>
      <c r="U11" s="165">
        <v>525</v>
      </c>
      <c r="V11" s="165">
        <v>677</v>
      </c>
      <c r="W11" s="165">
        <v>628</v>
      </c>
      <c r="X11" s="165">
        <v>433187</v>
      </c>
    </row>
    <row r="12" spans="2:24" ht="12" customHeight="1" x14ac:dyDescent="0.15">
      <c r="B12" s="132" t="s">
        <v>221</v>
      </c>
      <c r="C12" s="147">
        <v>7</v>
      </c>
      <c r="D12" s="63" t="s">
        <v>69</v>
      </c>
      <c r="E12" s="159">
        <v>683</v>
      </c>
      <c r="F12" s="159">
        <v>730</v>
      </c>
      <c r="G12" s="159">
        <v>706</v>
      </c>
      <c r="H12" s="159">
        <v>20154</v>
      </c>
      <c r="I12" s="159">
        <v>662</v>
      </c>
      <c r="J12" s="159">
        <v>777</v>
      </c>
      <c r="K12" s="159">
        <v>718</v>
      </c>
      <c r="L12" s="159">
        <v>110972</v>
      </c>
      <c r="M12" s="159">
        <v>735</v>
      </c>
      <c r="N12" s="159">
        <v>819</v>
      </c>
      <c r="O12" s="159">
        <v>772</v>
      </c>
      <c r="P12" s="159">
        <v>35785</v>
      </c>
      <c r="Q12" s="159">
        <v>914</v>
      </c>
      <c r="R12" s="159">
        <v>1019</v>
      </c>
      <c r="S12" s="159">
        <v>957</v>
      </c>
      <c r="T12" s="159">
        <v>35892</v>
      </c>
      <c r="U12" s="159">
        <v>588</v>
      </c>
      <c r="V12" s="159">
        <v>609</v>
      </c>
      <c r="W12" s="159">
        <v>605</v>
      </c>
      <c r="X12" s="159">
        <v>26823</v>
      </c>
    </row>
    <row r="13" spans="2:24" ht="12" customHeight="1" x14ac:dyDescent="0.15">
      <c r="B13" s="66"/>
      <c r="C13" s="147">
        <v>8</v>
      </c>
      <c r="D13" s="70"/>
      <c r="E13" s="162">
        <v>683</v>
      </c>
      <c r="F13" s="162">
        <v>735</v>
      </c>
      <c r="G13" s="162">
        <v>707</v>
      </c>
      <c r="H13" s="162">
        <v>14965</v>
      </c>
      <c r="I13" s="162">
        <v>651</v>
      </c>
      <c r="J13" s="162">
        <v>756</v>
      </c>
      <c r="K13" s="162">
        <v>718</v>
      </c>
      <c r="L13" s="162">
        <v>104411</v>
      </c>
      <c r="M13" s="162">
        <v>714</v>
      </c>
      <c r="N13" s="162">
        <v>819</v>
      </c>
      <c r="O13" s="162">
        <v>764</v>
      </c>
      <c r="P13" s="162">
        <v>28093</v>
      </c>
      <c r="Q13" s="162">
        <v>870</v>
      </c>
      <c r="R13" s="162">
        <v>1045</v>
      </c>
      <c r="S13" s="162">
        <v>923</v>
      </c>
      <c r="T13" s="162">
        <v>32946</v>
      </c>
      <c r="U13" s="162">
        <v>0</v>
      </c>
      <c r="V13" s="162">
        <v>0</v>
      </c>
      <c r="W13" s="162">
        <v>0</v>
      </c>
      <c r="X13" s="162">
        <v>27513</v>
      </c>
    </row>
    <row r="14" spans="2:24" ht="12" customHeight="1" x14ac:dyDescent="0.15">
      <c r="B14" s="66"/>
      <c r="C14" s="147">
        <v>9</v>
      </c>
      <c r="D14" s="70"/>
      <c r="E14" s="162">
        <v>667</v>
      </c>
      <c r="F14" s="162">
        <v>751</v>
      </c>
      <c r="G14" s="162">
        <v>704</v>
      </c>
      <c r="H14" s="162">
        <v>20536</v>
      </c>
      <c r="I14" s="162">
        <v>662</v>
      </c>
      <c r="J14" s="162">
        <v>756</v>
      </c>
      <c r="K14" s="162">
        <v>714</v>
      </c>
      <c r="L14" s="162">
        <v>104625</v>
      </c>
      <c r="M14" s="162">
        <v>714</v>
      </c>
      <c r="N14" s="162">
        <v>819</v>
      </c>
      <c r="O14" s="162">
        <v>737</v>
      </c>
      <c r="P14" s="162">
        <v>75096</v>
      </c>
      <c r="Q14" s="162">
        <v>840</v>
      </c>
      <c r="R14" s="162">
        <v>998</v>
      </c>
      <c r="S14" s="162">
        <v>931</v>
      </c>
      <c r="T14" s="162">
        <v>27136</v>
      </c>
      <c r="U14" s="162">
        <v>593</v>
      </c>
      <c r="V14" s="162">
        <v>631</v>
      </c>
      <c r="W14" s="162">
        <v>628</v>
      </c>
      <c r="X14" s="162">
        <v>38074</v>
      </c>
    </row>
    <row r="15" spans="2:24" ht="12" customHeight="1" x14ac:dyDescent="0.15">
      <c r="B15" s="66"/>
      <c r="C15" s="147">
        <v>10</v>
      </c>
      <c r="D15" s="70"/>
      <c r="E15" s="162">
        <v>672</v>
      </c>
      <c r="F15" s="162">
        <v>732</v>
      </c>
      <c r="G15" s="162">
        <v>695</v>
      </c>
      <c r="H15" s="162">
        <v>17527</v>
      </c>
      <c r="I15" s="162">
        <v>642</v>
      </c>
      <c r="J15" s="162">
        <v>756</v>
      </c>
      <c r="K15" s="162">
        <v>704</v>
      </c>
      <c r="L15" s="162">
        <v>115136</v>
      </c>
      <c r="M15" s="162">
        <v>704</v>
      </c>
      <c r="N15" s="162">
        <v>819</v>
      </c>
      <c r="O15" s="162">
        <v>741</v>
      </c>
      <c r="P15" s="162">
        <v>51978</v>
      </c>
      <c r="Q15" s="162">
        <v>840</v>
      </c>
      <c r="R15" s="162">
        <v>998</v>
      </c>
      <c r="S15" s="162">
        <v>916</v>
      </c>
      <c r="T15" s="162">
        <v>50329</v>
      </c>
      <c r="U15" s="162">
        <v>631</v>
      </c>
      <c r="V15" s="162">
        <v>631</v>
      </c>
      <c r="W15" s="162">
        <v>631</v>
      </c>
      <c r="X15" s="162">
        <v>78795</v>
      </c>
    </row>
    <row r="16" spans="2:24" ht="12" customHeight="1" x14ac:dyDescent="0.15">
      <c r="B16" s="66"/>
      <c r="C16" s="147">
        <v>11</v>
      </c>
      <c r="D16" s="70"/>
      <c r="E16" s="162">
        <v>662</v>
      </c>
      <c r="F16" s="162">
        <v>726</v>
      </c>
      <c r="G16" s="162">
        <v>690</v>
      </c>
      <c r="H16" s="162">
        <v>15800</v>
      </c>
      <c r="I16" s="162">
        <v>630</v>
      </c>
      <c r="J16" s="162">
        <v>767</v>
      </c>
      <c r="K16" s="162">
        <v>696</v>
      </c>
      <c r="L16" s="162">
        <v>98472</v>
      </c>
      <c r="M16" s="162">
        <v>714</v>
      </c>
      <c r="N16" s="162">
        <v>819</v>
      </c>
      <c r="O16" s="162">
        <v>741</v>
      </c>
      <c r="P16" s="162">
        <v>38064</v>
      </c>
      <c r="Q16" s="162">
        <v>788</v>
      </c>
      <c r="R16" s="162">
        <v>1019</v>
      </c>
      <c r="S16" s="162">
        <v>896</v>
      </c>
      <c r="T16" s="162">
        <v>25206</v>
      </c>
      <c r="U16" s="162">
        <v>588</v>
      </c>
      <c r="V16" s="162">
        <v>651</v>
      </c>
      <c r="W16" s="162">
        <v>610</v>
      </c>
      <c r="X16" s="162">
        <v>55783</v>
      </c>
    </row>
    <row r="17" spans="2:24" ht="12" customHeight="1" x14ac:dyDescent="0.15">
      <c r="B17" s="66"/>
      <c r="C17" s="147">
        <v>12</v>
      </c>
      <c r="D17" s="70"/>
      <c r="E17" s="162">
        <v>653</v>
      </c>
      <c r="F17" s="162">
        <v>734</v>
      </c>
      <c r="G17" s="162">
        <v>697</v>
      </c>
      <c r="H17" s="162">
        <v>18582</v>
      </c>
      <c r="I17" s="162">
        <v>630</v>
      </c>
      <c r="J17" s="162">
        <v>735</v>
      </c>
      <c r="K17" s="162">
        <v>690</v>
      </c>
      <c r="L17" s="162">
        <v>96320</v>
      </c>
      <c r="M17" s="162">
        <v>714</v>
      </c>
      <c r="N17" s="162">
        <v>819</v>
      </c>
      <c r="O17" s="162">
        <v>737</v>
      </c>
      <c r="P17" s="162">
        <v>34855</v>
      </c>
      <c r="Q17" s="162">
        <v>788</v>
      </c>
      <c r="R17" s="162">
        <v>1019</v>
      </c>
      <c r="S17" s="162">
        <v>905</v>
      </c>
      <c r="T17" s="162">
        <v>29617</v>
      </c>
      <c r="U17" s="162">
        <v>588</v>
      </c>
      <c r="V17" s="162">
        <v>651</v>
      </c>
      <c r="W17" s="162">
        <v>609</v>
      </c>
      <c r="X17" s="162">
        <v>60775</v>
      </c>
    </row>
    <row r="18" spans="2:24" ht="12" customHeight="1" x14ac:dyDescent="0.15">
      <c r="B18" s="66" t="s">
        <v>222</v>
      </c>
      <c r="C18" s="147">
        <v>1</v>
      </c>
      <c r="D18" s="70" t="s">
        <v>69</v>
      </c>
      <c r="E18" s="162">
        <v>663</v>
      </c>
      <c r="F18" s="162">
        <v>735</v>
      </c>
      <c r="G18" s="162">
        <v>681</v>
      </c>
      <c r="H18" s="162">
        <v>18652</v>
      </c>
      <c r="I18" s="162">
        <v>630</v>
      </c>
      <c r="J18" s="162">
        <v>725</v>
      </c>
      <c r="K18" s="162">
        <v>684</v>
      </c>
      <c r="L18" s="162">
        <v>101709</v>
      </c>
      <c r="M18" s="162">
        <v>704</v>
      </c>
      <c r="N18" s="162">
        <v>819</v>
      </c>
      <c r="O18" s="162">
        <v>731</v>
      </c>
      <c r="P18" s="162">
        <v>38356</v>
      </c>
      <c r="Q18" s="162">
        <v>788</v>
      </c>
      <c r="R18" s="162">
        <v>945</v>
      </c>
      <c r="S18" s="162">
        <v>859</v>
      </c>
      <c r="T18" s="162">
        <v>24892</v>
      </c>
      <c r="U18" s="162">
        <v>0</v>
      </c>
      <c r="V18" s="162">
        <v>0</v>
      </c>
      <c r="W18" s="162">
        <v>0</v>
      </c>
      <c r="X18" s="162">
        <v>27036</v>
      </c>
    </row>
    <row r="19" spans="2:24" ht="12" customHeight="1" x14ac:dyDescent="0.15">
      <c r="B19" s="66"/>
      <c r="C19" s="147">
        <v>2</v>
      </c>
      <c r="D19" s="70"/>
      <c r="E19" s="167">
        <v>650</v>
      </c>
      <c r="F19" s="162">
        <v>735</v>
      </c>
      <c r="G19" s="162">
        <v>687</v>
      </c>
      <c r="H19" s="162">
        <v>17586</v>
      </c>
      <c r="I19" s="162">
        <v>630</v>
      </c>
      <c r="J19" s="162">
        <v>767</v>
      </c>
      <c r="K19" s="162">
        <v>692</v>
      </c>
      <c r="L19" s="162">
        <v>98577</v>
      </c>
      <c r="M19" s="162">
        <v>683</v>
      </c>
      <c r="N19" s="162">
        <v>819</v>
      </c>
      <c r="O19" s="162">
        <v>725</v>
      </c>
      <c r="P19" s="162">
        <v>31354</v>
      </c>
      <c r="Q19" s="162">
        <v>795</v>
      </c>
      <c r="R19" s="162">
        <v>966</v>
      </c>
      <c r="S19" s="162">
        <v>862</v>
      </c>
      <c r="T19" s="162">
        <v>34658</v>
      </c>
      <c r="U19" s="162">
        <v>609</v>
      </c>
      <c r="V19" s="162">
        <v>630</v>
      </c>
      <c r="W19" s="162">
        <v>616</v>
      </c>
      <c r="X19" s="162">
        <v>60416</v>
      </c>
    </row>
    <row r="20" spans="2:24" ht="12" customHeight="1" x14ac:dyDescent="0.15">
      <c r="B20" s="74"/>
      <c r="C20" s="180">
        <v>3</v>
      </c>
      <c r="D20" s="71"/>
      <c r="E20" s="165">
        <v>648</v>
      </c>
      <c r="F20" s="165">
        <v>730</v>
      </c>
      <c r="G20" s="165">
        <v>685</v>
      </c>
      <c r="H20" s="165">
        <v>18687</v>
      </c>
      <c r="I20" s="165">
        <v>654</v>
      </c>
      <c r="J20" s="165">
        <v>756</v>
      </c>
      <c r="K20" s="165">
        <v>679</v>
      </c>
      <c r="L20" s="165">
        <v>125511</v>
      </c>
      <c r="M20" s="165">
        <v>693</v>
      </c>
      <c r="N20" s="165">
        <v>767</v>
      </c>
      <c r="O20" s="165">
        <v>722</v>
      </c>
      <c r="P20" s="165">
        <v>43479</v>
      </c>
      <c r="Q20" s="165">
        <v>809</v>
      </c>
      <c r="R20" s="165">
        <v>922</v>
      </c>
      <c r="S20" s="165">
        <v>856</v>
      </c>
      <c r="T20" s="165">
        <v>32285</v>
      </c>
      <c r="U20" s="165">
        <v>578</v>
      </c>
      <c r="V20" s="165">
        <v>630</v>
      </c>
      <c r="W20" s="165">
        <v>620</v>
      </c>
      <c r="X20" s="165">
        <v>79866</v>
      </c>
    </row>
    <row r="21" spans="2:24" ht="12" customHeight="1" x14ac:dyDescent="0.15">
      <c r="B21" s="244" t="s">
        <v>378</v>
      </c>
      <c r="C21" s="245"/>
      <c r="D21" s="187"/>
      <c r="E21" s="159"/>
      <c r="F21" s="159"/>
      <c r="G21" s="159"/>
      <c r="H21" s="159"/>
      <c r="I21" s="159"/>
      <c r="J21" s="159"/>
      <c r="K21" s="159"/>
      <c r="L21" s="159"/>
      <c r="M21" s="159"/>
      <c r="N21" s="159"/>
      <c r="O21" s="159"/>
      <c r="P21" s="159"/>
      <c r="Q21" s="159"/>
      <c r="R21" s="159"/>
      <c r="S21" s="159"/>
      <c r="T21" s="159"/>
      <c r="U21" s="159"/>
      <c r="V21" s="159"/>
      <c r="W21" s="159"/>
      <c r="X21" s="159"/>
    </row>
    <row r="22" spans="2:24" ht="12" customHeight="1" x14ac:dyDescent="0.15">
      <c r="B22" s="244"/>
      <c r="C22" s="246"/>
      <c r="D22" s="190"/>
      <c r="E22" s="162"/>
      <c r="F22" s="162"/>
      <c r="G22" s="162"/>
      <c r="H22" s="162"/>
      <c r="I22" s="162"/>
      <c r="J22" s="162"/>
      <c r="K22" s="162"/>
      <c r="L22" s="162"/>
      <c r="M22" s="162"/>
      <c r="N22" s="162"/>
      <c r="O22" s="162"/>
      <c r="P22" s="162"/>
      <c r="Q22" s="162"/>
      <c r="R22" s="162"/>
      <c r="S22" s="162"/>
      <c r="T22" s="162"/>
      <c r="U22" s="162"/>
      <c r="V22" s="162"/>
      <c r="W22" s="162"/>
      <c r="X22" s="162"/>
    </row>
    <row r="23" spans="2:24" ht="12" customHeight="1" x14ac:dyDescent="0.15">
      <c r="B23" s="244"/>
      <c r="C23" s="246" t="s">
        <v>379</v>
      </c>
      <c r="D23" s="190"/>
      <c r="E23" s="162">
        <v>652</v>
      </c>
      <c r="F23" s="162">
        <v>730</v>
      </c>
      <c r="G23" s="162">
        <v>685</v>
      </c>
      <c r="H23" s="162">
        <v>8831</v>
      </c>
      <c r="I23" s="162">
        <v>654</v>
      </c>
      <c r="J23" s="162">
        <v>735</v>
      </c>
      <c r="K23" s="162">
        <v>673</v>
      </c>
      <c r="L23" s="162">
        <v>63124</v>
      </c>
      <c r="M23" s="162">
        <v>704</v>
      </c>
      <c r="N23" s="162">
        <v>767</v>
      </c>
      <c r="O23" s="162">
        <v>726</v>
      </c>
      <c r="P23" s="162">
        <v>21436</v>
      </c>
      <c r="Q23" s="162">
        <v>819</v>
      </c>
      <c r="R23" s="162">
        <v>922</v>
      </c>
      <c r="S23" s="162">
        <v>855</v>
      </c>
      <c r="T23" s="162">
        <v>14455</v>
      </c>
      <c r="U23" s="162">
        <v>0</v>
      </c>
      <c r="V23" s="162">
        <v>0</v>
      </c>
      <c r="W23" s="162">
        <v>0</v>
      </c>
      <c r="X23" s="162">
        <v>19821</v>
      </c>
    </row>
    <row r="24" spans="2:24" ht="12" customHeight="1" x14ac:dyDescent="0.15">
      <c r="B24" s="247"/>
      <c r="C24" s="248" t="s">
        <v>238</v>
      </c>
      <c r="D24" s="195"/>
      <c r="E24" s="165">
        <v>648</v>
      </c>
      <c r="F24" s="165">
        <v>720</v>
      </c>
      <c r="G24" s="165">
        <v>685</v>
      </c>
      <c r="H24" s="165">
        <v>9856</v>
      </c>
      <c r="I24" s="165">
        <v>662</v>
      </c>
      <c r="J24" s="165">
        <v>756</v>
      </c>
      <c r="K24" s="165">
        <v>687</v>
      </c>
      <c r="L24" s="165">
        <v>62387</v>
      </c>
      <c r="M24" s="165">
        <v>693</v>
      </c>
      <c r="N24" s="165">
        <v>767</v>
      </c>
      <c r="O24" s="165">
        <v>720</v>
      </c>
      <c r="P24" s="165">
        <v>22043</v>
      </c>
      <c r="Q24" s="165">
        <v>809</v>
      </c>
      <c r="R24" s="165">
        <v>903</v>
      </c>
      <c r="S24" s="165">
        <v>856</v>
      </c>
      <c r="T24" s="165">
        <v>17830</v>
      </c>
      <c r="U24" s="165">
        <v>578</v>
      </c>
      <c r="V24" s="165">
        <v>630</v>
      </c>
      <c r="W24" s="165">
        <v>620</v>
      </c>
      <c r="X24" s="165">
        <v>60045</v>
      </c>
    </row>
    <row r="25" spans="2:24" ht="12" customHeight="1" x14ac:dyDescent="0.15">
      <c r="B25" s="65"/>
      <c r="C25" s="271"/>
      <c r="D25" s="272"/>
      <c r="E25" s="50" t="s">
        <v>415</v>
      </c>
      <c r="F25" s="206"/>
      <c r="G25" s="206"/>
      <c r="H25" s="241"/>
      <c r="I25" s="50" t="s">
        <v>416</v>
      </c>
      <c r="J25" s="206"/>
      <c r="K25" s="206"/>
      <c r="L25" s="241"/>
      <c r="M25" s="50" t="s">
        <v>417</v>
      </c>
      <c r="N25" s="206"/>
      <c r="O25" s="206"/>
      <c r="P25" s="241"/>
      <c r="Q25" s="50" t="s">
        <v>418</v>
      </c>
      <c r="R25" s="206"/>
      <c r="S25" s="206"/>
      <c r="T25" s="241"/>
      <c r="U25" s="50" t="s">
        <v>419</v>
      </c>
      <c r="V25" s="206"/>
      <c r="W25" s="206"/>
      <c r="X25" s="241"/>
    </row>
    <row r="26" spans="2:24" ht="12" customHeight="1" x14ac:dyDescent="0.15">
      <c r="B26" s="65"/>
      <c r="C26" s="57"/>
      <c r="D26" s="71"/>
      <c r="E26" s="57"/>
      <c r="F26" s="242"/>
      <c r="G26" s="242"/>
      <c r="H26" s="243"/>
      <c r="I26" s="57"/>
      <c r="J26" s="242"/>
      <c r="K26" s="242"/>
      <c r="L26" s="243"/>
      <c r="M26" s="57"/>
      <c r="N26" s="242"/>
      <c r="O26" s="242"/>
      <c r="P26" s="243"/>
      <c r="Q26" s="57"/>
      <c r="R26" s="242"/>
      <c r="S26" s="242"/>
      <c r="T26" s="243"/>
      <c r="U26" s="57"/>
      <c r="V26" s="242"/>
      <c r="W26" s="242"/>
      <c r="X26" s="243"/>
    </row>
    <row r="27" spans="2:24" ht="12" customHeight="1" x14ac:dyDescent="0.15">
      <c r="B27" s="155" t="s">
        <v>377</v>
      </c>
      <c r="C27" s="156"/>
      <c r="D27" s="157"/>
      <c r="E27" s="178" t="s">
        <v>276</v>
      </c>
      <c r="F27" s="178" t="s">
        <v>217</v>
      </c>
      <c r="G27" s="178" t="s">
        <v>332</v>
      </c>
      <c r="H27" s="178" t="s">
        <v>114</v>
      </c>
      <c r="I27" s="178" t="s">
        <v>276</v>
      </c>
      <c r="J27" s="178" t="s">
        <v>217</v>
      </c>
      <c r="K27" s="178" t="s">
        <v>332</v>
      </c>
      <c r="L27" s="178" t="s">
        <v>114</v>
      </c>
      <c r="M27" s="178" t="s">
        <v>276</v>
      </c>
      <c r="N27" s="178" t="s">
        <v>217</v>
      </c>
      <c r="O27" s="178" t="s">
        <v>332</v>
      </c>
      <c r="P27" s="178" t="s">
        <v>114</v>
      </c>
      <c r="Q27" s="178" t="s">
        <v>276</v>
      </c>
      <c r="R27" s="178" t="s">
        <v>217</v>
      </c>
      <c r="S27" s="178" t="s">
        <v>332</v>
      </c>
      <c r="T27" s="178" t="s">
        <v>114</v>
      </c>
      <c r="U27" s="178" t="s">
        <v>276</v>
      </c>
      <c r="V27" s="178" t="s">
        <v>217</v>
      </c>
      <c r="W27" s="178" t="s">
        <v>332</v>
      </c>
      <c r="X27" s="178" t="s">
        <v>114</v>
      </c>
    </row>
    <row r="28" spans="2:24" ht="12" customHeight="1" x14ac:dyDescent="0.15">
      <c r="B28" s="57"/>
      <c r="C28" s="58"/>
      <c r="D28" s="71"/>
      <c r="E28" s="179"/>
      <c r="F28" s="179"/>
      <c r="G28" s="179" t="s">
        <v>333</v>
      </c>
      <c r="H28" s="179"/>
      <c r="I28" s="179"/>
      <c r="J28" s="179"/>
      <c r="K28" s="179" t="s">
        <v>333</v>
      </c>
      <c r="L28" s="179"/>
      <c r="M28" s="179"/>
      <c r="N28" s="179"/>
      <c r="O28" s="179" t="s">
        <v>333</v>
      </c>
      <c r="P28" s="179"/>
      <c r="Q28" s="179"/>
      <c r="R28" s="179"/>
      <c r="S28" s="179" t="s">
        <v>333</v>
      </c>
      <c r="T28" s="179"/>
      <c r="U28" s="179"/>
      <c r="V28" s="179"/>
      <c r="W28" s="179" t="s">
        <v>333</v>
      </c>
      <c r="X28" s="179"/>
    </row>
    <row r="29" spans="2:24" ht="12" customHeight="1" x14ac:dyDescent="0.15">
      <c r="B29" s="132" t="s">
        <v>118</v>
      </c>
      <c r="C29" s="181">
        <v>17</v>
      </c>
      <c r="D29" s="63" t="s">
        <v>334</v>
      </c>
      <c r="E29" s="159">
        <v>609</v>
      </c>
      <c r="F29" s="159">
        <v>893</v>
      </c>
      <c r="G29" s="159">
        <v>731</v>
      </c>
      <c r="H29" s="159">
        <v>538957</v>
      </c>
      <c r="I29" s="159">
        <v>683</v>
      </c>
      <c r="J29" s="159">
        <v>872</v>
      </c>
      <c r="K29" s="159">
        <v>754</v>
      </c>
      <c r="L29" s="159">
        <v>410701</v>
      </c>
      <c r="M29" s="159">
        <v>893</v>
      </c>
      <c r="N29" s="159">
        <v>1113</v>
      </c>
      <c r="O29" s="159">
        <v>944</v>
      </c>
      <c r="P29" s="159">
        <v>64919</v>
      </c>
      <c r="Q29" s="159">
        <v>515</v>
      </c>
      <c r="R29" s="159">
        <v>609</v>
      </c>
      <c r="S29" s="159">
        <v>567</v>
      </c>
      <c r="T29" s="159">
        <v>482501</v>
      </c>
      <c r="U29" s="159">
        <v>546</v>
      </c>
      <c r="V29" s="159">
        <v>662</v>
      </c>
      <c r="W29" s="159">
        <v>593</v>
      </c>
      <c r="X29" s="159">
        <v>258676</v>
      </c>
    </row>
    <row r="30" spans="2:24" ht="12" customHeight="1" x14ac:dyDescent="0.15">
      <c r="B30" s="66"/>
      <c r="C30" s="147">
        <v>18</v>
      </c>
      <c r="D30" s="70"/>
      <c r="E30" s="162">
        <v>620</v>
      </c>
      <c r="F30" s="162">
        <v>798</v>
      </c>
      <c r="G30" s="162">
        <v>707</v>
      </c>
      <c r="H30" s="162">
        <v>691608</v>
      </c>
      <c r="I30" s="162">
        <v>683</v>
      </c>
      <c r="J30" s="162">
        <v>819</v>
      </c>
      <c r="K30" s="162">
        <v>746</v>
      </c>
      <c r="L30" s="162">
        <v>375193</v>
      </c>
      <c r="M30" s="162">
        <v>893</v>
      </c>
      <c r="N30" s="162">
        <v>1050</v>
      </c>
      <c r="O30" s="162">
        <v>928</v>
      </c>
      <c r="P30" s="162">
        <v>128143</v>
      </c>
      <c r="Q30" s="162">
        <v>515</v>
      </c>
      <c r="R30" s="162">
        <v>678</v>
      </c>
      <c r="S30" s="162">
        <v>589</v>
      </c>
      <c r="T30" s="162">
        <v>452902</v>
      </c>
      <c r="U30" s="162">
        <v>563</v>
      </c>
      <c r="V30" s="162">
        <v>662</v>
      </c>
      <c r="W30" s="162">
        <v>605</v>
      </c>
      <c r="X30" s="162">
        <v>157459</v>
      </c>
    </row>
    <row r="31" spans="2:24" ht="12" customHeight="1" x14ac:dyDescent="0.15">
      <c r="B31" s="74"/>
      <c r="C31" s="180">
        <v>19</v>
      </c>
      <c r="D31" s="71"/>
      <c r="E31" s="165">
        <v>630</v>
      </c>
      <c r="F31" s="165">
        <v>806</v>
      </c>
      <c r="G31" s="165">
        <v>718</v>
      </c>
      <c r="H31" s="165">
        <v>636281</v>
      </c>
      <c r="I31" s="165">
        <v>725</v>
      </c>
      <c r="J31" s="165">
        <v>835</v>
      </c>
      <c r="K31" s="165">
        <v>772</v>
      </c>
      <c r="L31" s="165">
        <v>455068</v>
      </c>
      <c r="M31" s="165">
        <v>872</v>
      </c>
      <c r="N31" s="165">
        <v>1082</v>
      </c>
      <c r="O31" s="165">
        <v>933</v>
      </c>
      <c r="P31" s="165">
        <v>185879</v>
      </c>
      <c r="Q31" s="165">
        <v>578</v>
      </c>
      <c r="R31" s="165">
        <v>693</v>
      </c>
      <c r="S31" s="165">
        <v>612</v>
      </c>
      <c r="T31" s="165">
        <v>447575</v>
      </c>
      <c r="U31" s="165">
        <v>583</v>
      </c>
      <c r="V31" s="165">
        <v>651</v>
      </c>
      <c r="W31" s="165">
        <v>611</v>
      </c>
      <c r="X31" s="165">
        <v>217928</v>
      </c>
    </row>
    <row r="32" spans="2:24" ht="12" customHeight="1" x14ac:dyDescent="0.15">
      <c r="B32" s="132" t="s">
        <v>221</v>
      </c>
      <c r="C32" s="147">
        <v>7</v>
      </c>
      <c r="D32" s="63" t="s">
        <v>69</v>
      </c>
      <c r="E32" s="159">
        <v>704</v>
      </c>
      <c r="F32" s="159">
        <v>806</v>
      </c>
      <c r="G32" s="159">
        <v>750</v>
      </c>
      <c r="H32" s="159">
        <v>47003</v>
      </c>
      <c r="I32" s="159">
        <v>795</v>
      </c>
      <c r="J32" s="159">
        <v>835</v>
      </c>
      <c r="K32" s="159">
        <v>801</v>
      </c>
      <c r="L32" s="159">
        <v>28910</v>
      </c>
      <c r="M32" s="159">
        <v>998</v>
      </c>
      <c r="N32" s="159">
        <v>1082</v>
      </c>
      <c r="O32" s="159">
        <v>1038</v>
      </c>
      <c r="P32" s="159">
        <v>15286</v>
      </c>
      <c r="Q32" s="159">
        <v>588</v>
      </c>
      <c r="R32" s="159">
        <v>651</v>
      </c>
      <c r="S32" s="159">
        <v>610</v>
      </c>
      <c r="T32" s="159">
        <v>46083</v>
      </c>
      <c r="U32" s="159">
        <v>588</v>
      </c>
      <c r="V32" s="159">
        <v>635</v>
      </c>
      <c r="W32" s="159">
        <v>615</v>
      </c>
      <c r="X32" s="159">
        <v>17385</v>
      </c>
    </row>
    <row r="33" spans="2:24" ht="12" customHeight="1" x14ac:dyDescent="0.15">
      <c r="B33" s="66"/>
      <c r="C33" s="147">
        <v>8</v>
      </c>
      <c r="D33" s="70"/>
      <c r="E33" s="162">
        <v>672</v>
      </c>
      <c r="F33" s="162">
        <v>798</v>
      </c>
      <c r="G33" s="162">
        <v>718</v>
      </c>
      <c r="H33" s="162">
        <v>53679</v>
      </c>
      <c r="I33" s="162">
        <v>725</v>
      </c>
      <c r="J33" s="162">
        <v>830</v>
      </c>
      <c r="K33" s="162">
        <v>771</v>
      </c>
      <c r="L33" s="162">
        <v>37015</v>
      </c>
      <c r="M33" s="162">
        <v>945</v>
      </c>
      <c r="N33" s="162">
        <v>1050</v>
      </c>
      <c r="O33" s="162">
        <v>964</v>
      </c>
      <c r="P33" s="162">
        <v>13672</v>
      </c>
      <c r="Q33" s="162">
        <v>578</v>
      </c>
      <c r="R33" s="162">
        <v>620</v>
      </c>
      <c r="S33" s="162">
        <v>593</v>
      </c>
      <c r="T33" s="162">
        <v>26275</v>
      </c>
      <c r="U33" s="162">
        <v>588</v>
      </c>
      <c r="V33" s="162">
        <v>641</v>
      </c>
      <c r="W33" s="162">
        <v>631</v>
      </c>
      <c r="X33" s="162">
        <v>9848</v>
      </c>
    </row>
    <row r="34" spans="2:24" ht="12" customHeight="1" x14ac:dyDescent="0.15">
      <c r="B34" s="66"/>
      <c r="C34" s="147">
        <v>9</v>
      </c>
      <c r="D34" s="70"/>
      <c r="E34" s="162">
        <v>672</v>
      </c>
      <c r="F34" s="162">
        <v>788</v>
      </c>
      <c r="G34" s="162">
        <v>718</v>
      </c>
      <c r="H34" s="162">
        <v>50262</v>
      </c>
      <c r="I34" s="162">
        <v>725</v>
      </c>
      <c r="J34" s="162">
        <v>830</v>
      </c>
      <c r="K34" s="162">
        <v>782</v>
      </c>
      <c r="L34" s="162">
        <v>31755</v>
      </c>
      <c r="M34" s="162">
        <v>914</v>
      </c>
      <c r="N34" s="162">
        <v>1050</v>
      </c>
      <c r="O34" s="162">
        <v>939</v>
      </c>
      <c r="P34" s="162">
        <v>13343</v>
      </c>
      <c r="Q34" s="162">
        <v>588</v>
      </c>
      <c r="R34" s="162">
        <v>641</v>
      </c>
      <c r="S34" s="162">
        <v>596</v>
      </c>
      <c r="T34" s="162">
        <v>21842</v>
      </c>
      <c r="U34" s="162">
        <v>588</v>
      </c>
      <c r="V34" s="162">
        <v>651</v>
      </c>
      <c r="W34" s="162">
        <v>633</v>
      </c>
      <c r="X34" s="162">
        <v>12037</v>
      </c>
    </row>
    <row r="35" spans="2:24" ht="12" customHeight="1" x14ac:dyDescent="0.15">
      <c r="B35" s="66"/>
      <c r="C35" s="147">
        <v>10</v>
      </c>
      <c r="D35" s="70"/>
      <c r="E35" s="162">
        <v>683</v>
      </c>
      <c r="F35" s="162">
        <v>777</v>
      </c>
      <c r="G35" s="162">
        <v>728</v>
      </c>
      <c r="H35" s="162">
        <v>60409</v>
      </c>
      <c r="I35" s="162">
        <v>725</v>
      </c>
      <c r="J35" s="162">
        <v>830</v>
      </c>
      <c r="K35" s="162">
        <v>779</v>
      </c>
      <c r="L35" s="162">
        <v>40471</v>
      </c>
      <c r="M35" s="162">
        <v>893</v>
      </c>
      <c r="N35" s="162">
        <v>1050</v>
      </c>
      <c r="O35" s="162">
        <v>925</v>
      </c>
      <c r="P35" s="162">
        <v>16633</v>
      </c>
      <c r="Q35" s="162">
        <v>578</v>
      </c>
      <c r="R35" s="162">
        <v>646</v>
      </c>
      <c r="S35" s="162">
        <v>596</v>
      </c>
      <c r="T35" s="162">
        <v>29489</v>
      </c>
      <c r="U35" s="162">
        <v>588</v>
      </c>
      <c r="V35" s="162">
        <v>630</v>
      </c>
      <c r="W35" s="162">
        <v>614</v>
      </c>
      <c r="X35" s="162">
        <v>23765</v>
      </c>
    </row>
    <row r="36" spans="2:24" ht="12" customHeight="1" x14ac:dyDescent="0.15">
      <c r="B36" s="66"/>
      <c r="C36" s="147">
        <v>11</v>
      </c>
      <c r="D36" s="70"/>
      <c r="E36" s="162">
        <v>672</v>
      </c>
      <c r="F36" s="162">
        <v>777</v>
      </c>
      <c r="G36" s="162">
        <v>728</v>
      </c>
      <c r="H36" s="162">
        <v>54734</v>
      </c>
      <c r="I36" s="162">
        <v>725</v>
      </c>
      <c r="J36" s="162">
        <v>830</v>
      </c>
      <c r="K36" s="162">
        <v>775</v>
      </c>
      <c r="L36" s="162">
        <v>36557</v>
      </c>
      <c r="M36" s="162">
        <v>893</v>
      </c>
      <c r="N36" s="162">
        <v>1050</v>
      </c>
      <c r="O36" s="162">
        <v>926</v>
      </c>
      <c r="P36" s="162">
        <v>14306</v>
      </c>
      <c r="Q36" s="162">
        <v>588</v>
      </c>
      <c r="R36" s="162">
        <v>641</v>
      </c>
      <c r="S36" s="162">
        <v>605</v>
      </c>
      <c r="T36" s="162">
        <v>66037</v>
      </c>
      <c r="U36" s="162">
        <v>599</v>
      </c>
      <c r="V36" s="162">
        <v>622</v>
      </c>
      <c r="W36" s="162">
        <v>612</v>
      </c>
      <c r="X36" s="162">
        <v>21906</v>
      </c>
    </row>
    <row r="37" spans="2:24" ht="12" customHeight="1" x14ac:dyDescent="0.15">
      <c r="B37" s="66"/>
      <c r="C37" s="147">
        <v>12</v>
      </c>
      <c r="D37" s="70"/>
      <c r="E37" s="162">
        <v>662</v>
      </c>
      <c r="F37" s="162">
        <v>767</v>
      </c>
      <c r="G37" s="162">
        <v>712</v>
      </c>
      <c r="H37" s="162">
        <v>56286</v>
      </c>
      <c r="I37" s="162">
        <v>725</v>
      </c>
      <c r="J37" s="162">
        <v>835</v>
      </c>
      <c r="K37" s="162">
        <v>769</v>
      </c>
      <c r="L37" s="162">
        <v>50680</v>
      </c>
      <c r="M37" s="162">
        <v>893</v>
      </c>
      <c r="N37" s="162">
        <v>1050</v>
      </c>
      <c r="O37" s="162">
        <v>925</v>
      </c>
      <c r="P37" s="162">
        <v>18449</v>
      </c>
      <c r="Q37" s="162">
        <v>578</v>
      </c>
      <c r="R37" s="162">
        <v>662</v>
      </c>
      <c r="S37" s="162">
        <v>621</v>
      </c>
      <c r="T37" s="162">
        <v>79146</v>
      </c>
      <c r="U37" s="162">
        <v>599</v>
      </c>
      <c r="V37" s="162">
        <v>635</v>
      </c>
      <c r="W37" s="162">
        <v>611</v>
      </c>
      <c r="X37" s="162">
        <v>26388</v>
      </c>
    </row>
    <row r="38" spans="2:24" ht="12" customHeight="1" x14ac:dyDescent="0.15">
      <c r="B38" s="66" t="s">
        <v>222</v>
      </c>
      <c r="C38" s="147">
        <v>1</v>
      </c>
      <c r="D38" s="70" t="s">
        <v>69</v>
      </c>
      <c r="E38" s="162">
        <v>641</v>
      </c>
      <c r="F38" s="162">
        <v>777</v>
      </c>
      <c r="G38" s="162">
        <v>695</v>
      </c>
      <c r="H38" s="162">
        <v>56805</v>
      </c>
      <c r="I38" s="162">
        <v>714</v>
      </c>
      <c r="J38" s="162">
        <v>830</v>
      </c>
      <c r="K38" s="162">
        <v>757</v>
      </c>
      <c r="L38" s="162">
        <v>33044</v>
      </c>
      <c r="M38" s="162">
        <v>893</v>
      </c>
      <c r="N38" s="162">
        <v>998</v>
      </c>
      <c r="O38" s="162">
        <v>923</v>
      </c>
      <c r="P38" s="162">
        <v>13798</v>
      </c>
      <c r="Q38" s="162">
        <v>578</v>
      </c>
      <c r="R38" s="162">
        <v>651</v>
      </c>
      <c r="S38" s="162">
        <v>594</v>
      </c>
      <c r="T38" s="162">
        <v>23172</v>
      </c>
      <c r="U38" s="162">
        <v>599</v>
      </c>
      <c r="V38" s="162">
        <v>641</v>
      </c>
      <c r="W38" s="162">
        <v>628</v>
      </c>
      <c r="X38" s="162">
        <v>18167</v>
      </c>
    </row>
    <row r="39" spans="2:24" ht="12" customHeight="1" x14ac:dyDescent="0.15">
      <c r="B39" s="66"/>
      <c r="C39" s="147">
        <v>2</v>
      </c>
      <c r="D39" s="70"/>
      <c r="E39" s="162">
        <v>651</v>
      </c>
      <c r="F39" s="162">
        <v>786</v>
      </c>
      <c r="G39" s="162">
        <v>701</v>
      </c>
      <c r="H39" s="162">
        <v>45246</v>
      </c>
      <c r="I39" s="162">
        <v>714</v>
      </c>
      <c r="J39" s="162">
        <v>830</v>
      </c>
      <c r="K39" s="162">
        <v>768</v>
      </c>
      <c r="L39" s="162">
        <v>26679</v>
      </c>
      <c r="M39" s="162">
        <v>872</v>
      </c>
      <c r="N39" s="162">
        <v>1050</v>
      </c>
      <c r="O39" s="162">
        <v>924</v>
      </c>
      <c r="P39" s="162">
        <v>13211</v>
      </c>
      <c r="Q39" s="162">
        <v>578</v>
      </c>
      <c r="R39" s="162">
        <v>646</v>
      </c>
      <c r="S39" s="162">
        <v>600</v>
      </c>
      <c r="T39" s="162">
        <v>31430</v>
      </c>
      <c r="U39" s="162">
        <v>593</v>
      </c>
      <c r="V39" s="162">
        <v>641</v>
      </c>
      <c r="W39" s="162">
        <v>629</v>
      </c>
      <c r="X39" s="162">
        <v>18868</v>
      </c>
    </row>
    <row r="40" spans="2:24" ht="12" customHeight="1" x14ac:dyDescent="0.15">
      <c r="B40" s="74"/>
      <c r="C40" s="180">
        <v>3</v>
      </c>
      <c r="D40" s="71"/>
      <c r="E40" s="165">
        <v>662</v>
      </c>
      <c r="F40" s="165">
        <v>777</v>
      </c>
      <c r="G40" s="165">
        <v>713</v>
      </c>
      <c r="H40" s="165">
        <v>55690</v>
      </c>
      <c r="I40" s="165">
        <v>714</v>
      </c>
      <c r="J40" s="165">
        <v>819</v>
      </c>
      <c r="K40" s="165">
        <v>749</v>
      </c>
      <c r="L40" s="165">
        <v>33742</v>
      </c>
      <c r="M40" s="165">
        <v>872</v>
      </c>
      <c r="N40" s="165">
        <v>1050</v>
      </c>
      <c r="O40" s="165">
        <v>923</v>
      </c>
      <c r="P40" s="165">
        <v>15787</v>
      </c>
      <c r="Q40" s="165">
        <v>578</v>
      </c>
      <c r="R40" s="165">
        <v>672</v>
      </c>
      <c r="S40" s="165">
        <v>617</v>
      </c>
      <c r="T40" s="165">
        <v>36482</v>
      </c>
      <c r="U40" s="165">
        <v>599</v>
      </c>
      <c r="V40" s="165">
        <v>641</v>
      </c>
      <c r="W40" s="165">
        <v>631</v>
      </c>
      <c r="X40" s="165">
        <v>24457</v>
      </c>
    </row>
    <row r="41" spans="2:24" ht="12" customHeight="1" x14ac:dyDescent="0.15">
      <c r="B41" s="244" t="s">
        <v>378</v>
      </c>
      <c r="C41" s="245"/>
      <c r="D41" s="187"/>
      <c r="E41" s="159"/>
      <c r="F41" s="159"/>
      <c r="G41" s="159"/>
      <c r="H41" s="159"/>
      <c r="I41" s="159"/>
      <c r="J41" s="159"/>
      <c r="K41" s="159"/>
      <c r="L41" s="159"/>
      <c r="M41" s="159"/>
      <c r="N41" s="159"/>
      <c r="O41" s="159"/>
      <c r="P41" s="159"/>
      <c r="Q41" s="159"/>
      <c r="R41" s="159"/>
      <c r="S41" s="159"/>
      <c r="T41" s="159"/>
      <c r="U41" s="159"/>
      <c r="V41" s="159"/>
      <c r="W41" s="159"/>
      <c r="X41" s="159"/>
    </row>
    <row r="42" spans="2:24" ht="12" customHeight="1" x14ac:dyDescent="0.15">
      <c r="B42" s="244"/>
      <c r="C42" s="246"/>
      <c r="D42" s="190"/>
      <c r="E42" s="162"/>
      <c r="F42" s="162"/>
      <c r="G42" s="162"/>
      <c r="H42" s="162"/>
      <c r="I42" s="162"/>
      <c r="J42" s="162"/>
      <c r="K42" s="162"/>
      <c r="L42" s="162"/>
      <c r="M42" s="162"/>
      <c r="N42" s="162"/>
      <c r="O42" s="162"/>
      <c r="P42" s="162"/>
      <c r="Q42" s="162"/>
      <c r="R42" s="162"/>
      <c r="S42" s="162"/>
      <c r="T42" s="162"/>
      <c r="U42" s="162"/>
      <c r="V42" s="162"/>
      <c r="W42" s="162"/>
      <c r="X42" s="162"/>
    </row>
    <row r="43" spans="2:24" ht="12" customHeight="1" x14ac:dyDescent="0.15">
      <c r="B43" s="244"/>
      <c r="C43" s="246" t="s">
        <v>379</v>
      </c>
      <c r="D43" s="190"/>
      <c r="E43" s="162">
        <v>672</v>
      </c>
      <c r="F43" s="162">
        <v>777</v>
      </c>
      <c r="G43" s="162">
        <v>725</v>
      </c>
      <c r="H43" s="162">
        <v>25794</v>
      </c>
      <c r="I43" s="162">
        <v>714</v>
      </c>
      <c r="J43" s="162">
        <v>819</v>
      </c>
      <c r="K43" s="162">
        <v>748</v>
      </c>
      <c r="L43" s="162">
        <v>16178</v>
      </c>
      <c r="M43" s="162">
        <v>872</v>
      </c>
      <c r="N43" s="162">
        <v>1050</v>
      </c>
      <c r="O43" s="162">
        <v>923</v>
      </c>
      <c r="P43" s="162">
        <v>8433</v>
      </c>
      <c r="Q43" s="162">
        <v>578</v>
      </c>
      <c r="R43" s="162">
        <v>672</v>
      </c>
      <c r="S43" s="162">
        <v>620</v>
      </c>
      <c r="T43" s="162">
        <v>18796</v>
      </c>
      <c r="U43" s="162">
        <v>602</v>
      </c>
      <c r="V43" s="162">
        <v>641</v>
      </c>
      <c r="W43" s="162">
        <v>630</v>
      </c>
      <c r="X43" s="162">
        <v>9247</v>
      </c>
    </row>
    <row r="44" spans="2:24" ht="12" customHeight="1" x14ac:dyDescent="0.15">
      <c r="B44" s="247"/>
      <c r="C44" s="248" t="s">
        <v>238</v>
      </c>
      <c r="D44" s="195"/>
      <c r="E44" s="165">
        <v>662</v>
      </c>
      <c r="F44" s="165">
        <v>777</v>
      </c>
      <c r="G44" s="165">
        <v>707</v>
      </c>
      <c r="H44" s="165">
        <v>29896</v>
      </c>
      <c r="I44" s="165">
        <v>714</v>
      </c>
      <c r="J44" s="165">
        <v>819</v>
      </c>
      <c r="K44" s="165">
        <v>750</v>
      </c>
      <c r="L44" s="165">
        <v>17564</v>
      </c>
      <c r="M44" s="165">
        <v>872</v>
      </c>
      <c r="N44" s="165">
        <v>1019</v>
      </c>
      <c r="O44" s="165">
        <v>922</v>
      </c>
      <c r="P44" s="165">
        <v>7354</v>
      </c>
      <c r="Q44" s="165">
        <v>578</v>
      </c>
      <c r="R44" s="165">
        <v>669</v>
      </c>
      <c r="S44" s="165">
        <v>615</v>
      </c>
      <c r="T44" s="165">
        <v>17686</v>
      </c>
      <c r="U44" s="165">
        <v>599</v>
      </c>
      <c r="V44" s="165">
        <v>641</v>
      </c>
      <c r="W44" s="165">
        <v>631</v>
      </c>
      <c r="X44" s="165">
        <v>15210</v>
      </c>
    </row>
    <row r="45" spans="2:24" ht="3.75" customHeight="1" x14ac:dyDescent="0.15">
      <c r="B45" s="47"/>
      <c r="C45" s="47"/>
      <c r="D45" s="47"/>
      <c r="E45" s="131"/>
      <c r="F45" s="131"/>
      <c r="G45" s="131"/>
      <c r="H45" s="131"/>
      <c r="I45" s="131"/>
      <c r="J45" s="131"/>
      <c r="K45" s="131"/>
      <c r="L45" s="131"/>
      <c r="M45" s="131"/>
      <c r="N45" s="131"/>
      <c r="O45" s="131"/>
      <c r="P45" s="131"/>
      <c r="Q45" s="131"/>
      <c r="R45" s="131"/>
      <c r="S45" s="131"/>
      <c r="T45" s="131"/>
      <c r="U45" s="131"/>
      <c r="V45" s="131"/>
      <c r="W45" s="131"/>
      <c r="X45" s="131"/>
    </row>
    <row r="46" spans="2:24" ht="12.75" customHeight="1" x14ac:dyDescent="0.15">
      <c r="B46" s="80" t="s">
        <v>119</v>
      </c>
      <c r="C46" s="48" t="s">
        <v>308</v>
      </c>
    </row>
    <row r="47" spans="2:24" ht="12.75" customHeight="1" x14ac:dyDescent="0.15">
      <c r="B47" s="117" t="s">
        <v>73</v>
      </c>
      <c r="C47" s="48" t="s">
        <v>420</v>
      </c>
    </row>
    <row r="48" spans="2:24" ht="12.75" customHeight="1" x14ac:dyDescent="0.15">
      <c r="B48" s="117" t="s">
        <v>125</v>
      </c>
      <c r="C48" s="48" t="s">
        <v>123</v>
      </c>
    </row>
    <row r="49" spans="2:15" x14ac:dyDescent="0.15">
      <c r="B49" s="117"/>
    </row>
    <row r="52" spans="2:15" x14ac:dyDescent="0.15">
      <c r="K52" s="47"/>
      <c r="L52" s="47"/>
      <c r="M52" s="47"/>
      <c r="N52" s="47"/>
      <c r="O52" s="47"/>
    </row>
    <row r="53" spans="2:15" ht="13.5" x14ac:dyDescent="0.15">
      <c r="K53" s="47"/>
      <c r="L53" s="273"/>
      <c r="M53" s="274"/>
      <c r="N53" s="273"/>
      <c r="O53" s="47"/>
    </row>
    <row r="54" spans="2:15" ht="13.5" x14ac:dyDescent="0.15">
      <c r="K54" s="47"/>
      <c r="L54" s="275"/>
      <c r="M54" s="274"/>
      <c r="N54" s="275"/>
      <c r="O54" s="47"/>
    </row>
    <row r="55" spans="2:15" ht="13.5" x14ac:dyDescent="0.15">
      <c r="K55" s="47"/>
      <c r="L55" s="275"/>
      <c r="M55" s="274"/>
      <c r="N55" s="275"/>
      <c r="O55" s="47"/>
    </row>
    <row r="56" spans="2:15" x14ac:dyDescent="0.15">
      <c r="K56" s="47"/>
      <c r="L56" s="47"/>
      <c r="M56" s="47"/>
      <c r="N56" s="47"/>
      <c r="O56" s="47"/>
    </row>
    <row r="57" spans="2:15" x14ac:dyDescent="0.15">
      <c r="K57" s="47"/>
      <c r="L57" s="47"/>
      <c r="M57" s="47"/>
      <c r="N57" s="47"/>
      <c r="O57" s="47"/>
    </row>
  </sheetData>
  <phoneticPr fontId="21"/>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C1" sqref="C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2"/>
      <c r="C1" s="172"/>
      <c r="D1" s="172"/>
    </row>
    <row r="2" spans="2:20" ht="12.75" customHeight="1" x14ac:dyDescent="0.15">
      <c r="B2" s="48" t="str">
        <f>'近　輸入豚'!B2&amp;" 　（つづき）"</f>
        <v>(3)輸入豚肉の品目別価格 　（つづき）</v>
      </c>
      <c r="C2" s="146"/>
      <c r="D2" s="146"/>
    </row>
    <row r="3" spans="2:20" ht="12.75" customHeight="1" x14ac:dyDescent="0.15">
      <c r="B3" s="146"/>
      <c r="C3" s="146"/>
      <c r="D3" s="146"/>
      <c r="T3" s="49" t="s">
        <v>81</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34"/>
      <c r="C5" s="239" t="s">
        <v>318</v>
      </c>
      <c r="D5" s="240"/>
      <c r="E5" s="50" t="s">
        <v>421</v>
      </c>
      <c r="F5" s="206"/>
      <c r="G5" s="206"/>
      <c r="H5" s="241"/>
      <c r="I5" s="50" t="s">
        <v>422</v>
      </c>
      <c r="J5" s="206"/>
      <c r="K5" s="206"/>
      <c r="L5" s="241"/>
      <c r="M5" s="50" t="s">
        <v>423</v>
      </c>
      <c r="N5" s="206"/>
      <c r="O5" s="206"/>
      <c r="P5" s="241"/>
      <c r="Q5" s="50" t="s">
        <v>424</v>
      </c>
      <c r="R5" s="206"/>
      <c r="S5" s="206"/>
      <c r="T5" s="241"/>
    </row>
    <row r="6" spans="2:20" ht="12" customHeight="1" x14ac:dyDescent="0.15">
      <c r="B6" s="65"/>
      <c r="C6" s="57"/>
      <c r="D6" s="71"/>
      <c r="E6" s="57"/>
      <c r="F6" s="242"/>
      <c r="G6" s="242"/>
      <c r="H6" s="243"/>
      <c r="I6" s="57"/>
      <c r="J6" s="242"/>
      <c r="K6" s="242"/>
      <c r="L6" s="243"/>
      <c r="M6" s="57"/>
      <c r="N6" s="242"/>
      <c r="O6" s="242"/>
      <c r="P6" s="243"/>
      <c r="Q6" s="57"/>
      <c r="R6" s="242"/>
      <c r="S6" s="242"/>
      <c r="T6" s="243"/>
    </row>
    <row r="7" spans="2:20" ht="12" customHeight="1" x14ac:dyDescent="0.15">
      <c r="B7" s="155" t="s">
        <v>377</v>
      </c>
      <c r="C7" s="156"/>
      <c r="D7" s="157"/>
      <c r="E7" s="178" t="s">
        <v>276</v>
      </c>
      <c r="F7" s="178" t="s">
        <v>217</v>
      </c>
      <c r="G7" s="178" t="s">
        <v>332</v>
      </c>
      <c r="H7" s="178" t="s">
        <v>114</v>
      </c>
      <c r="I7" s="178" t="s">
        <v>276</v>
      </c>
      <c r="J7" s="178" t="s">
        <v>217</v>
      </c>
      <c r="K7" s="178" t="s">
        <v>332</v>
      </c>
      <c r="L7" s="178" t="s">
        <v>114</v>
      </c>
      <c r="M7" s="178" t="s">
        <v>276</v>
      </c>
      <c r="N7" s="178" t="s">
        <v>217</v>
      </c>
      <c r="O7" s="178" t="s">
        <v>332</v>
      </c>
      <c r="P7" s="178" t="s">
        <v>114</v>
      </c>
      <c r="Q7" s="178" t="s">
        <v>276</v>
      </c>
      <c r="R7" s="178" t="s">
        <v>217</v>
      </c>
      <c r="S7" s="178" t="s">
        <v>332</v>
      </c>
      <c r="T7" s="178" t="s">
        <v>114</v>
      </c>
    </row>
    <row r="8" spans="2:20" ht="12" customHeight="1" x14ac:dyDescent="0.15">
      <c r="B8" s="57"/>
      <c r="C8" s="58"/>
      <c r="D8" s="71"/>
      <c r="E8" s="179"/>
      <c r="F8" s="179"/>
      <c r="G8" s="179" t="s">
        <v>333</v>
      </c>
      <c r="H8" s="179"/>
      <c r="I8" s="179"/>
      <c r="J8" s="179"/>
      <c r="K8" s="179" t="s">
        <v>333</v>
      </c>
      <c r="L8" s="179"/>
      <c r="M8" s="179"/>
      <c r="N8" s="179"/>
      <c r="O8" s="179" t="s">
        <v>333</v>
      </c>
      <c r="P8" s="179"/>
      <c r="Q8" s="179"/>
      <c r="R8" s="179"/>
      <c r="S8" s="179" t="s">
        <v>333</v>
      </c>
      <c r="T8" s="179"/>
    </row>
    <row r="9" spans="2:20" ht="12" customHeight="1" x14ac:dyDescent="0.15">
      <c r="B9" s="132" t="s">
        <v>118</v>
      </c>
      <c r="C9" s="181">
        <v>17</v>
      </c>
      <c r="D9" s="63" t="s">
        <v>334</v>
      </c>
      <c r="E9" s="159">
        <v>777</v>
      </c>
      <c r="F9" s="159">
        <v>935</v>
      </c>
      <c r="G9" s="159">
        <v>861</v>
      </c>
      <c r="H9" s="159">
        <v>32951</v>
      </c>
      <c r="I9" s="159">
        <v>462</v>
      </c>
      <c r="J9" s="159">
        <v>630</v>
      </c>
      <c r="K9" s="159">
        <v>546</v>
      </c>
      <c r="L9" s="159">
        <v>1023081</v>
      </c>
      <c r="M9" s="159">
        <v>536</v>
      </c>
      <c r="N9" s="159">
        <v>651</v>
      </c>
      <c r="O9" s="159">
        <v>573</v>
      </c>
      <c r="P9" s="159">
        <v>578756</v>
      </c>
      <c r="Q9" s="159">
        <v>767</v>
      </c>
      <c r="R9" s="159">
        <v>959</v>
      </c>
      <c r="S9" s="159">
        <v>878</v>
      </c>
      <c r="T9" s="159">
        <v>47886</v>
      </c>
    </row>
    <row r="10" spans="2:20" ht="12" customHeight="1" x14ac:dyDescent="0.15">
      <c r="B10" s="66"/>
      <c r="C10" s="147">
        <v>18</v>
      </c>
      <c r="D10" s="70"/>
      <c r="E10" s="162">
        <v>781</v>
      </c>
      <c r="F10" s="162">
        <v>924</v>
      </c>
      <c r="G10" s="162">
        <v>862</v>
      </c>
      <c r="H10" s="162">
        <v>26597</v>
      </c>
      <c r="I10" s="162">
        <v>525</v>
      </c>
      <c r="J10" s="162">
        <v>693</v>
      </c>
      <c r="K10" s="162">
        <v>574</v>
      </c>
      <c r="L10" s="162">
        <v>509455</v>
      </c>
      <c r="M10" s="162">
        <v>567</v>
      </c>
      <c r="N10" s="162">
        <v>683</v>
      </c>
      <c r="O10" s="162">
        <v>611</v>
      </c>
      <c r="P10" s="162">
        <v>687070</v>
      </c>
      <c r="Q10" s="162">
        <v>735</v>
      </c>
      <c r="R10" s="162">
        <v>945</v>
      </c>
      <c r="S10" s="162">
        <v>828</v>
      </c>
      <c r="T10" s="162">
        <v>38715</v>
      </c>
    </row>
    <row r="11" spans="2:20" ht="12" customHeight="1" x14ac:dyDescent="0.15">
      <c r="B11" s="74"/>
      <c r="C11" s="180">
        <v>19</v>
      </c>
      <c r="D11" s="71"/>
      <c r="E11" s="165">
        <v>777</v>
      </c>
      <c r="F11" s="165">
        <v>966</v>
      </c>
      <c r="G11" s="165">
        <v>840</v>
      </c>
      <c r="H11" s="165">
        <v>18536</v>
      </c>
      <c r="I11" s="165">
        <v>604</v>
      </c>
      <c r="J11" s="165">
        <v>693</v>
      </c>
      <c r="K11" s="165">
        <v>628</v>
      </c>
      <c r="L11" s="165">
        <v>413495</v>
      </c>
      <c r="M11" s="165">
        <v>599</v>
      </c>
      <c r="N11" s="165">
        <v>683</v>
      </c>
      <c r="O11" s="165">
        <v>622</v>
      </c>
      <c r="P11" s="165">
        <v>592278</v>
      </c>
      <c r="Q11" s="165">
        <v>777</v>
      </c>
      <c r="R11" s="165">
        <v>935</v>
      </c>
      <c r="S11" s="165">
        <v>854</v>
      </c>
      <c r="T11" s="165">
        <v>94018</v>
      </c>
    </row>
    <row r="12" spans="2:20" ht="12" customHeight="1" x14ac:dyDescent="0.15">
      <c r="B12" s="132" t="s">
        <v>221</v>
      </c>
      <c r="C12" s="147">
        <v>7</v>
      </c>
      <c r="D12" s="63" t="s">
        <v>69</v>
      </c>
      <c r="E12" s="159">
        <v>788</v>
      </c>
      <c r="F12" s="159">
        <v>893</v>
      </c>
      <c r="G12" s="159">
        <v>818</v>
      </c>
      <c r="H12" s="159">
        <v>1623</v>
      </c>
      <c r="I12" s="159">
        <v>604</v>
      </c>
      <c r="J12" s="159">
        <v>662</v>
      </c>
      <c r="K12" s="159">
        <v>622</v>
      </c>
      <c r="L12" s="159">
        <v>29794</v>
      </c>
      <c r="M12" s="159">
        <v>602</v>
      </c>
      <c r="N12" s="159">
        <v>662</v>
      </c>
      <c r="O12" s="159">
        <v>617</v>
      </c>
      <c r="P12" s="159">
        <v>53019</v>
      </c>
      <c r="Q12" s="159">
        <v>819</v>
      </c>
      <c r="R12" s="159">
        <v>893</v>
      </c>
      <c r="S12" s="159">
        <v>857</v>
      </c>
      <c r="T12" s="159">
        <v>23599</v>
      </c>
    </row>
    <row r="13" spans="2:20" ht="12" customHeight="1" x14ac:dyDescent="0.15">
      <c r="B13" s="66"/>
      <c r="C13" s="147">
        <v>8</v>
      </c>
      <c r="D13" s="70"/>
      <c r="E13" s="162">
        <v>777</v>
      </c>
      <c r="F13" s="162">
        <v>840</v>
      </c>
      <c r="G13" s="162">
        <v>799</v>
      </c>
      <c r="H13" s="162">
        <v>1854</v>
      </c>
      <c r="I13" s="162">
        <v>609</v>
      </c>
      <c r="J13" s="162">
        <v>651</v>
      </c>
      <c r="K13" s="162">
        <v>629</v>
      </c>
      <c r="L13" s="162">
        <v>34706</v>
      </c>
      <c r="M13" s="162">
        <v>609</v>
      </c>
      <c r="N13" s="162">
        <v>662</v>
      </c>
      <c r="O13" s="162">
        <v>625</v>
      </c>
      <c r="P13" s="162">
        <v>50869</v>
      </c>
      <c r="Q13" s="162">
        <v>788</v>
      </c>
      <c r="R13" s="162">
        <v>872</v>
      </c>
      <c r="S13" s="162">
        <v>831</v>
      </c>
      <c r="T13" s="162">
        <v>2415</v>
      </c>
    </row>
    <row r="14" spans="2:20" ht="12" customHeight="1" x14ac:dyDescent="0.15">
      <c r="B14" s="66"/>
      <c r="C14" s="147">
        <v>9</v>
      </c>
      <c r="D14" s="70"/>
      <c r="E14" s="162">
        <v>788</v>
      </c>
      <c r="F14" s="162">
        <v>833</v>
      </c>
      <c r="G14" s="162">
        <v>812</v>
      </c>
      <c r="H14" s="162">
        <v>2023</v>
      </c>
      <c r="I14" s="162">
        <v>604</v>
      </c>
      <c r="J14" s="162">
        <v>651</v>
      </c>
      <c r="K14" s="162">
        <v>618</v>
      </c>
      <c r="L14" s="162">
        <v>36070</v>
      </c>
      <c r="M14" s="162">
        <v>609</v>
      </c>
      <c r="N14" s="162">
        <v>662</v>
      </c>
      <c r="O14" s="162">
        <v>629</v>
      </c>
      <c r="P14" s="162">
        <v>37119</v>
      </c>
      <c r="Q14" s="162">
        <v>790</v>
      </c>
      <c r="R14" s="162">
        <v>877</v>
      </c>
      <c r="S14" s="162">
        <v>835</v>
      </c>
      <c r="T14" s="162">
        <v>7950</v>
      </c>
    </row>
    <row r="15" spans="2:20" ht="12" customHeight="1" x14ac:dyDescent="0.15">
      <c r="B15" s="66"/>
      <c r="C15" s="147">
        <v>10</v>
      </c>
      <c r="D15" s="70"/>
      <c r="E15" s="162">
        <v>788</v>
      </c>
      <c r="F15" s="162">
        <v>872</v>
      </c>
      <c r="G15" s="162">
        <v>825</v>
      </c>
      <c r="H15" s="162">
        <v>1278</v>
      </c>
      <c r="I15" s="162">
        <v>630</v>
      </c>
      <c r="J15" s="162">
        <v>683</v>
      </c>
      <c r="K15" s="162">
        <v>639</v>
      </c>
      <c r="L15" s="162">
        <v>43548</v>
      </c>
      <c r="M15" s="162">
        <v>609</v>
      </c>
      <c r="N15" s="162">
        <v>662</v>
      </c>
      <c r="O15" s="162">
        <v>630</v>
      </c>
      <c r="P15" s="162">
        <v>47742</v>
      </c>
      <c r="Q15" s="162">
        <v>788</v>
      </c>
      <c r="R15" s="162">
        <v>882</v>
      </c>
      <c r="S15" s="162">
        <v>846</v>
      </c>
      <c r="T15" s="162">
        <v>2230</v>
      </c>
    </row>
    <row r="16" spans="2:20" ht="12" customHeight="1" x14ac:dyDescent="0.15">
      <c r="B16" s="66"/>
      <c r="C16" s="147">
        <v>11</v>
      </c>
      <c r="D16" s="70"/>
      <c r="E16" s="162">
        <v>788</v>
      </c>
      <c r="F16" s="162">
        <v>894</v>
      </c>
      <c r="G16" s="162">
        <v>834</v>
      </c>
      <c r="H16" s="162">
        <v>1609</v>
      </c>
      <c r="I16" s="162">
        <v>630</v>
      </c>
      <c r="J16" s="162">
        <v>665</v>
      </c>
      <c r="K16" s="162">
        <v>637</v>
      </c>
      <c r="L16" s="162">
        <v>27067</v>
      </c>
      <c r="M16" s="162">
        <v>620</v>
      </c>
      <c r="N16" s="162">
        <v>662</v>
      </c>
      <c r="O16" s="162">
        <v>631</v>
      </c>
      <c r="P16" s="162">
        <v>54102</v>
      </c>
      <c r="Q16" s="162">
        <v>788</v>
      </c>
      <c r="R16" s="162">
        <v>893</v>
      </c>
      <c r="S16" s="162">
        <v>846</v>
      </c>
      <c r="T16" s="162">
        <v>7545</v>
      </c>
    </row>
    <row r="17" spans="2:20" ht="12" customHeight="1" x14ac:dyDescent="0.15">
      <c r="B17" s="66"/>
      <c r="C17" s="147">
        <v>12</v>
      </c>
      <c r="D17" s="70"/>
      <c r="E17" s="162">
        <v>788</v>
      </c>
      <c r="F17" s="162">
        <v>893</v>
      </c>
      <c r="G17" s="162">
        <v>828</v>
      </c>
      <c r="H17" s="162">
        <v>1558</v>
      </c>
      <c r="I17" s="162">
        <v>630</v>
      </c>
      <c r="J17" s="162">
        <v>674</v>
      </c>
      <c r="K17" s="162">
        <v>641</v>
      </c>
      <c r="L17" s="162">
        <v>17372</v>
      </c>
      <c r="M17" s="162">
        <v>609</v>
      </c>
      <c r="N17" s="162">
        <v>683</v>
      </c>
      <c r="O17" s="162">
        <v>631</v>
      </c>
      <c r="P17" s="162">
        <v>58171</v>
      </c>
      <c r="Q17" s="162">
        <v>777</v>
      </c>
      <c r="R17" s="162">
        <v>893</v>
      </c>
      <c r="S17" s="162">
        <v>852</v>
      </c>
      <c r="T17" s="162">
        <v>2310</v>
      </c>
    </row>
    <row r="18" spans="2:20" ht="12" customHeight="1" x14ac:dyDescent="0.15">
      <c r="B18" s="66" t="s">
        <v>222</v>
      </c>
      <c r="C18" s="147">
        <v>1</v>
      </c>
      <c r="D18" s="70" t="s">
        <v>69</v>
      </c>
      <c r="E18" s="162">
        <v>788</v>
      </c>
      <c r="F18" s="162">
        <v>893</v>
      </c>
      <c r="G18" s="162">
        <v>828</v>
      </c>
      <c r="H18" s="162">
        <v>1205</v>
      </c>
      <c r="I18" s="162">
        <v>630</v>
      </c>
      <c r="J18" s="162">
        <v>701</v>
      </c>
      <c r="K18" s="162">
        <v>651</v>
      </c>
      <c r="L18" s="162">
        <v>15775</v>
      </c>
      <c r="M18" s="162">
        <v>609</v>
      </c>
      <c r="N18" s="162">
        <v>662</v>
      </c>
      <c r="O18" s="162">
        <v>629</v>
      </c>
      <c r="P18" s="162">
        <v>56968</v>
      </c>
      <c r="Q18" s="162">
        <v>777</v>
      </c>
      <c r="R18" s="162">
        <v>861</v>
      </c>
      <c r="S18" s="162">
        <v>820</v>
      </c>
      <c r="T18" s="162">
        <v>3170</v>
      </c>
    </row>
    <row r="19" spans="2:20" ht="12" customHeight="1" x14ac:dyDescent="0.15">
      <c r="B19" s="66"/>
      <c r="C19" s="147">
        <v>2</v>
      </c>
      <c r="D19" s="70"/>
      <c r="E19" s="162">
        <v>752</v>
      </c>
      <c r="F19" s="162">
        <v>877</v>
      </c>
      <c r="G19" s="162">
        <v>800</v>
      </c>
      <c r="H19" s="162">
        <v>1772</v>
      </c>
      <c r="I19" s="162">
        <v>630</v>
      </c>
      <c r="J19" s="162">
        <v>683</v>
      </c>
      <c r="K19" s="162">
        <v>645</v>
      </c>
      <c r="L19" s="162">
        <v>17103</v>
      </c>
      <c r="M19" s="162">
        <v>609</v>
      </c>
      <c r="N19" s="162">
        <v>651</v>
      </c>
      <c r="O19" s="162">
        <v>623</v>
      </c>
      <c r="P19" s="162">
        <v>52314</v>
      </c>
      <c r="Q19" s="162">
        <v>777</v>
      </c>
      <c r="R19" s="162">
        <v>872</v>
      </c>
      <c r="S19" s="162">
        <v>827</v>
      </c>
      <c r="T19" s="162">
        <v>6850</v>
      </c>
    </row>
    <row r="20" spans="2:20" ht="12" customHeight="1" x14ac:dyDescent="0.15">
      <c r="B20" s="74"/>
      <c r="C20" s="180">
        <v>3</v>
      </c>
      <c r="D20" s="71"/>
      <c r="E20" s="165">
        <v>746</v>
      </c>
      <c r="F20" s="165">
        <v>872</v>
      </c>
      <c r="G20" s="165">
        <v>783</v>
      </c>
      <c r="H20" s="165">
        <v>2988</v>
      </c>
      <c r="I20" s="165">
        <v>630</v>
      </c>
      <c r="J20" s="165">
        <v>683</v>
      </c>
      <c r="K20" s="165">
        <v>652</v>
      </c>
      <c r="L20" s="165">
        <v>25190</v>
      </c>
      <c r="M20" s="165">
        <v>609</v>
      </c>
      <c r="N20" s="165">
        <v>651</v>
      </c>
      <c r="O20" s="165">
        <v>631</v>
      </c>
      <c r="P20" s="165">
        <v>53215</v>
      </c>
      <c r="Q20" s="165">
        <v>735</v>
      </c>
      <c r="R20" s="165">
        <v>872</v>
      </c>
      <c r="S20" s="165">
        <v>804</v>
      </c>
      <c r="T20" s="165">
        <v>3480</v>
      </c>
    </row>
    <row r="21" spans="2:20" ht="12" customHeight="1" x14ac:dyDescent="0.15">
      <c r="B21" s="244" t="s">
        <v>378</v>
      </c>
      <c r="C21" s="245"/>
      <c r="D21" s="187"/>
      <c r="E21" s="159"/>
      <c r="F21" s="159"/>
      <c r="G21" s="159"/>
      <c r="H21" s="159"/>
      <c r="I21" s="159"/>
      <c r="J21" s="159"/>
      <c r="K21" s="159"/>
      <c r="L21" s="159"/>
      <c r="M21" s="159"/>
      <c r="N21" s="159"/>
      <c r="O21" s="159"/>
      <c r="P21" s="159"/>
      <c r="Q21" s="159"/>
      <c r="R21" s="159"/>
      <c r="S21" s="159"/>
      <c r="T21" s="159"/>
    </row>
    <row r="22" spans="2:20" ht="12" customHeight="1" x14ac:dyDescent="0.15">
      <c r="B22" s="244"/>
      <c r="C22" s="246"/>
      <c r="D22" s="190"/>
      <c r="E22" s="162"/>
      <c r="F22" s="162"/>
      <c r="G22" s="162"/>
      <c r="H22" s="162"/>
      <c r="I22" s="162"/>
      <c r="J22" s="162"/>
      <c r="K22" s="162"/>
      <c r="L22" s="162"/>
      <c r="M22" s="162"/>
      <c r="N22" s="162"/>
      <c r="O22" s="162"/>
      <c r="P22" s="162"/>
      <c r="Q22" s="162"/>
      <c r="R22" s="162"/>
      <c r="S22" s="162"/>
      <c r="T22" s="162"/>
    </row>
    <row r="23" spans="2:20" ht="12" customHeight="1" x14ac:dyDescent="0.15">
      <c r="B23" s="244"/>
      <c r="C23" s="246" t="s">
        <v>379</v>
      </c>
      <c r="D23" s="190"/>
      <c r="E23" s="162">
        <v>757</v>
      </c>
      <c r="F23" s="162">
        <v>872</v>
      </c>
      <c r="G23" s="162">
        <v>785</v>
      </c>
      <c r="H23" s="162">
        <v>1499</v>
      </c>
      <c r="I23" s="162">
        <v>630</v>
      </c>
      <c r="J23" s="162">
        <v>683</v>
      </c>
      <c r="K23" s="162">
        <v>655</v>
      </c>
      <c r="L23" s="162">
        <v>17111</v>
      </c>
      <c r="M23" s="162">
        <v>609</v>
      </c>
      <c r="N23" s="162">
        <v>651</v>
      </c>
      <c r="O23" s="162">
        <v>631</v>
      </c>
      <c r="P23" s="162">
        <v>21400</v>
      </c>
      <c r="Q23" s="162">
        <v>735</v>
      </c>
      <c r="R23" s="162">
        <v>872</v>
      </c>
      <c r="S23" s="162">
        <v>805</v>
      </c>
      <c r="T23" s="162">
        <v>2530</v>
      </c>
    </row>
    <row r="24" spans="2:20" ht="12" customHeight="1" x14ac:dyDescent="0.15">
      <c r="B24" s="247"/>
      <c r="C24" s="248" t="s">
        <v>238</v>
      </c>
      <c r="D24" s="195"/>
      <c r="E24" s="165">
        <v>746</v>
      </c>
      <c r="F24" s="165">
        <v>872</v>
      </c>
      <c r="G24" s="165">
        <v>778</v>
      </c>
      <c r="H24" s="165">
        <v>1489</v>
      </c>
      <c r="I24" s="165">
        <v>634</v>
      </c>
      <c r="J24" s="165">
        <v>683</v>
      </c>
      <c r="K24" s="165">
        <v>650</v>
      </c>
      <c r="L24" s="165">
        <v>8079</v>
      </c>
      <c r="M24" s="165">
        <v>620</v>
      </c>
      <c r="N24" s="165">
        <v>651</v>
      </c>
      <c r="O24" s="165">
        <v>631</v>
      </c>
      <c r="P24" s="165">
        <v>31815</v>
      </c>
      <c r="Q24" s="165">
        <v>735</v>
      </c>
      <c r="R24" s="165">
        <v>872</v>
      </c>
      <c r="S24" s="165">
        <v>802</v>
      </c>
      <c r="T24" s="165">
        <v>950</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1"/>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E26" sqref="E26:X36"/>
    </sheetView>
  </sheetViews>
  <sheetFormatPr defaultColWidth="7.5" defaultRowHeight="12" x14ac:dyDescent="0.15"/>
  <cols>
    <col min="1" max="1" width="1.625" style="278" customWidth="1"/>
    <col min="2" max="2" width="4.125" style="278" customWidth="1"/>
    <col min="3" max="3" width="3.125" style="278" customWidth="1"/>
    <col min="4" max="4" width="2.625" style="278" customWidth="1"/>
    <col min="5" max="7" width="5.875" style="278" customWidth="1"/>
    <col min="8" max="8" width="8.5" style="278" customWidth="1"/>
    <col min="9" max="11" width="5.875" style="278" customWidth="1"/>
    <col min="12" max="12" width="8" style="278" customWidth="1"/>
    <col min="13" max="15" width="5.875" style="278" customWidth="1"/>
    <col min="16" max="16" width="7.625" style="278" bestFit="1" customWidth="1"/>
    <col min="17" max="19" width="5.875" style="278" customWidth="1"/>
    <col min="20" max="20" width="7.625" style="278" bestFit="1" customWidth="1"/>
    <col min="21" max="23" width="5.875" style="278" customWidth="1"/>
    <col min="24" max="24" width="7.625" style="278" bestFit="1" customWidth="1"/>
    <col min="25" max="16384" width="7.5" style="278"/>
  </cols>
  <sheetData>
    <row r="1" spans="2:24" ht="19.5" customHeight="1" x14ac:dyDescent="0.15">
      <c r="B1" s="276" t="s">
        <v>425</v>
      </c>
      <c r="C1" s="277"/>
      <c r="D1" s="277"/>
      <c r="E1" s="277"/>
      <c r="F1" s="277"/>
      <c r="G1" s="277"/>
      <c r="H1" s="277"/>
    </row>
    <row r="2" spans="2:24" x14ac:dyDescent="0.15">
      <c r="B2" s="278" t="s">
        <v>78</v>
      </c>
    </row>
    <row r="3" spans="2:24" x14ac:dyDescent="0.15">
      <c r="B3" s="278" t="s">
        <v>426</v>
      </c>
      <c r="X3" s="279" t="s">
        <v>285</v>
      </c>
    </row>
    <row r="4" spans="2:24" ht="6" customHeight="1" x14ac:dyDescent="0.15">
      <c r="B4" s="280"/>
      <c r="C4" s="280"/>
      <c r="D4" s="280"/>
      <c r="E4" s="280"/>
      <c r="F4" s="280"/>
      <c r="G4" s="280"/>
      <c r="H4" s="280"/>
      <c r="I4" s="280"/>
      <c r="J4" s="280"/>
      <c r="K4" s="280"/>
      <c r="L4" s="280"/>
      <c r="M4" s="280"/>
      <c r="N4" s="280"/>
    </row>
    <row r="5" spans="2:24" x14ac:dyDescent="0.15">
      <c r="B5" s="281"/>
      <c r="C5" s="443" t="s">
        <v>82</v>
      </c>
      <c r="D5" s="444"/>
      <c r="E5" s="282" t="s">
        <v>427</v>
      </c>
      <c r="F5" s="277"/>
      <c r="G5" s="277"/>
      <c r="H5" s="277"/>
      <c r="I5" s="283" t="s">
        <v>428</v>
      </c>
      <c r="J5" s="284"/>
      <c r="K5" s="284"/>
      <c r="L5" s="284"/>
      <c r="M5" s="283" t="s">
        <v>429</v>
      </c>
      <c r="N5" s="284"/>
      <c r="O5" s="285"/>
      <c r="P5" s="285"/>
      <c r="Q5" s="286" t="s">
        <v>430</v>
      </c>
      <c r="R5" s="285"/>
      <c r="S5" s="285"/>
      <c r="T5" s="285"/>
      <c r="U5" s="286" t="s">
        <v>154</v>
      </c>
      <c r="V5" s="285"/>
      <c r="W5" s="285"/>
      <c r="X5" s="287"/>
    </row>
    <row r="6" spans="2:24" x14ac:dyDescent="0.15">
      <c r="B6" s="445" t="s">
        <v>92</v>
      </c>
      <c r="C6" s="446"/>
      <c r="D6" s="447"/>
      <c r="E6" s="288" t="s">
        <v>159</v>
      </c>
      <c r="F6" s="289" t="s">
        <v>431</v>
      </c>
      <c r="G6" s="290" t="s">
        <v>432</v>
      </c>
      <c r="H6" s="289" t="s">
        <v>114</v>
      </c>
      <c r="I6" s="288" t="s">
        <v>159</v>
      </c>
      <c r="J6" s="289" t="s">
        <v>431</v>
      </c>
      <c r="K6" s="290" t="s">
        <v>432</v>
      </c>
      <c r="L6" s="289" t="s">
        <v>114</v>
      </c>
      <c r="M6" s="288" t="s">
        <v>159</v>
      </c>
      <c r="N6" s="289" t="s">
        <v>431</v>
      </c>
      <c r="O6" s="290" t="s">
        <v>432</v>
      </c>
      <c r="P6" s="289" t="s">
        <v>114</v>
      </c>
      <c r="Q6" s="288" t="s">
        <v>159</v>
      </c>
      <c r="R6" s="289" t="s">
        <v>431</v>
      </c>
      <c r="S6" s="290" t="s">
        <v>432</v>
      </c>
      <c r="T6" s="289" t="s">
        <v>114</v>
      </c>
      <c r="U6" s="288" t="s">
        <v>159</v>
      </c>
      <c r="V6" s="289" t="s">
        <v>431</v>
      </c>
      <c r="W6" s="290" t="s">
        <v>432</v>
      </c>
      <c r="X6" s="289" t="s">
        <v>114</v>
      </c>
    </row>
    <row r="7" spans="2:24" x14ac:dyDescent="0.15">
      <c r="B7" s="291"/>
      <c r="C7" s="292"/>
      <c r="D7" s="292"/>
      <c r="E7" s="293"/>
      <c r="F7" s="294"/>
      <c r="G7" s="295" t="s">
        <v>99</v>
      </c>
      <c r="H7" s="294"/>
      <c r="I7" s="293"/>
      <c r="J7" s="294"/>
      <c r="K7" s="295" t="s">
        <v>99</v>
      </c>
      <c r="L7" s="294"/>
      <c r="M7" s="293"/>
      <c r="N7" s="294"/>
      <c r="O7" s="295" t="s">
        <v>99</v>
      </c>
      <c r="P7" s="294"/>
      <c r="Q7" s="293"/>
      <c r="R7" s="294"/>
      <c r="S7" s="295" t="s">
        <v>99</v>
      </c>
      <c r="T7" s="294"/>
      <c r="U7" s="293"/>
      <c r="V7" s="294"/>
      <c r="W7" s="295" t="s">
        <v>99</v>
      </c>
      <c r="X7" s="294"/>
    </row>
    <row r="8" spans="2:24" ht="13.5" customHeight="1" x14ac:dyDescent="0.15">
      <c r="B8" s="282" t="s">
        <v>118</v>
      </c>
      <c r="C8" s="277">
        <v>15</v>
      </c>
      <c r="D8" s="278" t="s">
        <v>67</v>
      </c>
      <c r="E8" s="296">
        <v>2520</v>
      </c>
      <c r="F8" s="297">
        <v>4305</v>
      </c>
      <c r="G8" s="298">
        <v>3032</v>
      </c>
      <c r="H8" s="297">
        <v>137341</v>
      </c>
      <c r="I8" s="296">
        <v>1733</v>
      </c>
      <c r="J8" s="297">
        <v>2835</v>
      </c>
      <c r="K8" s="298">
        <v>2175</v>
      </c>
      <c r="L8" s="297">
        <v>136275</v>
      </c>
      <c r="M8" s="296">
        <v>1208</v>
      </c>
      <c r="N8" s="297">
        <v>1890</v>
      </c>
      <c r="O8" s="298">
        <v>1618</v>
      </c>
      <c r="P8" s="297">
        <v>98117</v>
      </c>
      <c r="Q8" s="296">
        <v>4620</v>
      </c>
      <c r="R8" s="297">
        <v>6720</v>
      </c>
      <c r="S8" s="298">
        <v>5662</v>
      </c>
      <c r="T8" s="297">
        <v>38418</v>
      </c>
      <c r="U8" s="296">
        <v>4410</v>
      </c>
      <c r="V8" s="297">
        <v>6510</v>
      </c>
      <c r="W8" s="298">
        <v>5391</v>
      </c>
      <c r="X8" s="297">
        <v>44354</v>
      </c>
    </row>
    <row r="9" spans="2:24" ht="13.5" customHeight="1" x14ac:dyDescent="0.15">
      <c r="B9" s="282"/>
      <c r="C9" s="277">
        <v>16</v>
      </c>
      <c r="E9" s="296">
        <v>2520</v>
      </c>
      <c r="F9" s="297">
        <v>4200</v>
      </c>
      <c r="G9" s="298">
        <v>3230</v>
      </c>
      <c r="H9" s="297">
        <v>94898</v>
      </c>
      <c r="I9" s="296">
        <v>1995</v>
      </c>
      <c r="J9" s="297">
        <v>2807</v>
      </c>
      <c r="K9" s="298">
        <v>2392</v>
      </c>
      <c r="L9" s="297">
        <v>85581</v>
      </c>
      <c r="M9" s="296">
        <v>1470</v>
      </c>
      <c r="N9" s="297">
        <v>2474</v>
      </c>
      <c r="O9" s="298">
        <v>1925</v>
      </c>
      <c r="P9" s="297">
        <v>74933</v>
      </c>
      <c r="Q9" s="296">
        <v>5670</v>
      </c>
      <c r="R9" s="297">
        <v>6930</v>
      </c>
      <c r="S9" s="298">
        <v>6318</v>
      </c>
      <c r="T9" s="297">
        <v>20788</v>
      </c>
      <c r="U9" s="296">
        <v>4830</v>
      </c>
      <c r="V9" s="297">
        <v>6510</v>
      </c>
      <c r="W9" s="298">
        <v>5604</v>
      </c>
      <c r="X9" s="297">
        <v>24688</v>
      </c>
    </row>
    <row r="10" spans="2:24" ht="13.5" customHeight="1" x14ac:dyDescent="0.15">
      <c r="B10" s="282"/>
      <c r="C10" s="277">
        <v>16</v>
      </c>
      <c r="E10" s="296">
        <v>3360</v>
      </c>
      <c r="F10" s="297">
        <v>4305</v>
      </c>
      <c r="G10" s="298">
        <v>3802</v>
      </c>
      <c r="H10" s="297">
        <v>15529</v>
      </c>
      <c r="I10" s="296">
        <v>2520</v>
      </c>
      <c r="J10" s="297">
        <v>2940</v>
      </c>
      <c r="K10" s="298">
        <v>2718</v>
      </c>
      <c r="L10" s="297">
        <v>18853</v>
      </c>
      <c r="M10" s="296">
        <v>1575</v>
      </c>
      <c r="N10" s="297">
        <v>1943</v>
      </c>
      <c r="O10" s="298">
        <v>1746</v>
      </c>
      <c r="P10" s="297">
        <v>18034</v>
      </c>
      <c r="Q10" s="296">
        <v>6300</v>
      </c>
      <c r="R10" s="297">
        <v>7140</v>
      </c>
      <c r="S10" s="298">
        <v>6614</v>
      </c>
      <c r="T10" s="297">
        <v>3619</v>
      </c>
      <c r="U10" s="296">
        <v>5460</v>
      </c>
      <c r="V10" s="297">
        <v>6300</v>
      </c>
      <c r="W10" s="298">
        <v>5961</v>
      </c>
      <c r="X10" s="297">
        <v>15728</v>
      </c>
    </row>
    <row r="11" spans="2:24" ht="13.5" customHeight="1" x14ac:dyDescent="0.15">
      <c r="B11" s="282"/>
      <c r="C11" s="277">
        <v>17</v>
      </c>
      <c r="E11" s="296">
        <v>2835</v>
      </c>
      <c r="F11" s="297">
        <v>4601</v>
      </c>
      <c r="G11" s="298">
        <v>3344</v>
      </c>
      <c r="H11" s="297">
        <v>140694</v>
      </c>
      <c r="I11" s="296">
        <v>2100</v>
      </c>
      <c r="J11" s="297">
        <v>3203</v>
      </c>
      <c r="K11" s="298">
        <v>2540</v>
      </c>
      <c r="L11" s="297">
        <v>152068</v>
      </c>
      <c r="M11" s="296">
        <v>1575</v>
      </c>
      <c r="N11" s="297">
        <v>2415</v>
      </c>
      <c r="O11" s="298">
        <v>2031</v>
      </c>
      <c r="P11" s="297">
        <v>175159</v>
      </c>
      <c r="Q11" s="296">
        <v>6300</v>
      </c>
      <c r="R11" s="297">
        <v>7875</v>
      </c>
      <c r="S11" s="298">
        <v>6819</v>
      </c>
      <c r="T11" s="297">
        <v>38565</v>
      </c>
      <c r="U11" s="296">
        <v>5250</v>
      </c>
      <c r="V11" s="297">
        <v>6825</v>
      </c>
      <c r="W11" s="298">
        <v>5857</v>
      </c>
      <c r="X11" s="297">
        <v>89168</v>
      </c>
    </row>
    <row r="12" spans="2:24" ht="13.5" customHeight="1" x14ac:dyDescent="0.15">
      <c r="B12" s="282"/>
      <c r="C12" s="277">
        <v>18</v>
      </c>
      <c r="D12" s="277"/>
      <c r="E12" s="296">
        <v>2993</v>
      </c>
      <c r="F12" s="297">
        <v>4305</v>
      </c>
      <c r="G12" s="298">
        <v>3534</v>
      </c>
      <c r="H12" s="297">
        <v>133439</v>
      </c>
      <c r="I12" s="296">
        <v>2258</v>
      </c>
      <c r="J12" s="297">
        <v>3098</v>
      </c>
      <c r="K12" s="298">
        <v>2653</v>
      </c>
      <c r="L12" s="297">
        <v>168811</v>
      </c>
      <c r="M12" s="296">
        <v>1680</v>
      </c>
      <c r="N12" s="297">
        <v>2310</v>
      </c>
      <c r="O12" s="298">
        <v>2014</v>
      </c>
      <c r="P12" s="297">
        <v>140295</v>
      </c>
      <c r="Q12" s="296">
        <v>6300</v>
      </c>
      <c r="R12" s="297">
        <v>7770</v>
      </c>
      <c r="S12" s="298">
        <v>6956</v>
      </c>
      <c r="T12" s="297">
        <v>35182</v>
      </c>
      <c r="U12" s="296">
        <v>5460</v>
      </c>
      <c r="V12" s="297">
        <v>6825</v>
      </c>
      <c r="W12" s="298">
        <v>6054</v>
      </c>
      <c r="X12" s="297">
        <v>85675</v>
      </c>
    </row>
    <row r="13" spans="2:24" ht="13.5" customHeight="1" x14ac:dyDescent="0.15">
      <c r="B13" s="299"/>
      <c r="C13" s="280">
        <v>19</v>
      </c>
      <c r="D13" s="280"/>
      <c r="E13" s="300">
        <v>2730</v>
      </c>
      <c r="F13" s="301">
        <v>4200</v>
      </c>
      <c r="G13" s="302">
        <v>3291</v>
      </c>
      <c r="H13" s="301">
        <v>137694</v>
      </c>
      <c r="I13" s="300">
        <v>2100</v>
      </c>
      <c r="J13" s="301">
        <v>2940</v>
      </c>
      <c r="K13" s="302">
        <v>2607</v>
      </c>
      <c r="L13" s="301">
        <v>191027</v>
      </c>
      <c r="M13" s="300">
        <v>1365</v>
      </c>
      <c r="N13" s="301">
        <v>2415</v>
      </c>
      <c r="O13" s="302">
        <v>2024</v>
      </c>
      <c r="P13" s="301">
        <v>137902</v>
      </c>
      <c r="Q13" s="300">
        <v>6510</v>
      </c>
      <c r="R13" s="301">
        <v>7875</v>
      </c>
      <c r="S13" s="302">
        <v>7009</v>
      </c>
      <c r="T13" s="301">
        <v>35713</v>
      </c>
      <c r="U13" s="300">
        <v>5250</v>
      </c>
      <c r="V13" s="301">
        <v>6510</v>
      </c>
      <c r="W13" s="302">
        <v>5737</v>
      </c>
      <c r="X13" s="301">
        <v>95998</v>
      </c>
    </row>
    <row r="14" spans="2:24" ht="13.5" customHeight="1" x14ac:dyDescent="0.15">
      <c r="B14" s="64" t="s">
        <v>68</v>
      </c>
      <c r="C14" s="56">
        <v>3</v>
      </c>
      <c r="D14" s="70" t="s">
        <v>103</v>
      </c>
      <c r="E14" s="296">
        <v>2940</v>
      </c>
      <c r="F14" s="297">
        <v>3570</v>
      </c>
      <c r="G14" s="298">
        <v>3220</v>
      </c>
      <c r="H14" s="297">
        <v>9590</v>
      </c>
      <c r="I14" s="296">
        <v>2310</v>
      </c>
      <c r="J14" s="297">
        <v>2783</v>
      </c>
      <c r="K14" s="298">
        <v>2559</v>
      </c>
      <c r="L14" s="297">
        <v>11745</v>
      </c>
      <c r="M14" s="296">
        <v>1680</v>
      </c>
      <c r="N14" s="297">
        <v>2100</v>
      </c>
      <c r="O14" s="298">
        <v>1906</v>
      </c>
      <c r="P14" s="297">
        <v>8147</v>
      </c>
      <c r="Q14" s="296">
        <v>6510</v>
      </c>
      <c r="R14" s="297">
        <v>7193</v>
      </c>
      <c r="S14" s="298">
        <v>6808</v>
      </c>
      <c r="T14" s="297">
        <v>2859</v>
      </c>
      <c r="U14" s="296">
        <v>5513</v>
      </c>
      <c r="V14" s="297">
        <v>6090</v>
      </c>
      <c r="W14" s="298">
        <v>5832</v>
      </c>
      <c r="X14" s="297">
        <v>5731</v>
      </c>
    </row>
    <row r="15" spans="2:24" ht="13.5" customHeight="1" x14ac:dyDescent="0.15">
      <c r="B15" s="64"/>
      <c r="C15" s="56">
        <v>4</v>
      </c>
      <c r="D15" s="70"/>
      <c r="E15" s="296">
        <v>2835</v>
      </c>
      <c r="F15" s="297">
        <v>3360</v>
      </c>
      <c r="G15" s="298">
        <v>3110</v>
      </c>
      <c r="H15" s="297">
        <v>7094</v>
      </c>
      <c r="I15" s="296">
        <v>2258</v>
      </c>
      <c r="J15" s="297">
        <v>2730</v>
      </c>
      <c r="K15" s="298">
        <v>2508</v>
      </c>
      <c r="L15" s="297">
        <v>9743</v>
      </c>
      <c r="M15" s="296">
        <v>1890</v>
      </c>
      <c r="N15" s="297">
        <v>2415</v>
      </c>
      <c r="O15" s="298">
        <v>2126</v>
      </c>
      <c r="P15" s="297">
        <v>9721</v>
      </c>
      <c r="Q15" s="296">
        <v>6825</v>
      </c>
      <c r="R15" s="297">
        <v>7350</v>
      </c>
      <c r="S15" s="298">
        <v>7094</v>
      </c>
      <c r="T15" s="297">
        <v>2450</v>
      </c>
      <c r="U15" s="296">
        <v>5460</v>
      </c>
      <c r="V15" s="297">
        <v>6090</v>
      </c>
      <c r="W15" s="298">
        <v>5816</v>
      </c>
      <c r="X15" s="297">
        <v>6195</v>
      </c>
    </row>
    <row r="16" spans="2:24" ht="13.5" customHeight="1" x14ac:dyDescent="0.15">
      <c r="B16" s="64"/>
      <c r="C16" s="56">
        <v>5</v>
      </c>
      <c r="D16" s="70"/>
      <c r="E16" s="296">
        <v>2940</v>
      </c>
      <c r="F16" s="297">
        <v>3150</v>
      </c>
      <c r="G16" s="298">
        <v>3079</v>
      </c>
      <c r="H16" s="297">
        <v>9644</v>
      </c>
      <c r="I16" s="296">
        <v>2153</v>
      </c>
      <c r="J16" s="297">
        <v>2573</v>
      </c>
      <c r="K16" s="298">
        <v>2409</v>
      </c>
      <c r="L16" s="297">
        <v>15250</v>
      </c>
      <c r="M16" s="296">
        <v>1995</v>
      </c>
      <c r="N16" s="297">
        <v>2415</v>
      </c>
      <c r="O16" s="298">
        <v>2180</v>
      </c>
      <c r="P16" s="297">
        <v>12467</v>
      </c>
      <c r="Q16" s="296">
        <v>6615</v>
      </c>
      <c r="R16" s="297">
        <v>7245</v>
      </c>
      <c r="S16" s="298">
        <v>6909</v>
      </c>
      <c r="T16" s="297">
        <v>3329</v>
      </c>
      <c r="U16" s="296">
        <v>5355</v>
      </c>
      <c r="V16" s="297">
        <v>6038</v>
      </c>
      <c r="W16" s="298">
        <v>5749</v>
      </c>
      <c r="X16" s="297">
        <v>7038</v>
      </c>
    </row>
    <row r="17" spans="2:24" ht="13.5" customHeight="1" x14ac:dyDescent="0.15">
      <c r="B17" s="64"/>
      <c r="C17" s="56">
        <v>6</v>
      </c>
      <c r="D17" s="70"/>
      <c r="E17" s="296">
        <v>2804</v>
      </c>
      <c r="F17" s="297">
        <v>3045</v>
      </c>
      <c r="G17" s="298">
        <v>2943</v>
      </c>
      <c r="H17" s="297">
        <v>7050</v>
      </c>
      <c r="I17" s="296">
        <v>2100</v>
      </c>
      <c r="J17" s="297">
        <v>2520</v>
      </c>
      <c r="K17" s="298">
        <v>2299</v>
      </c>
      <c r="L17" s="297">
        <v>11655</v>
      </c>
      <c r="M17" s="296">
        <v>1995</v>
      </c>
      <c r="N17" s="297">
        <v>2363</v>
      </c>
      <c r="O17" s="298">
        <v>2150</v>
      </c>
      <c r="P17" s="297">
        <v>9795</v>
      </c>
      <c r="Q17" s="296">
        <v>6615</v>
      </c>
      <c r="R17" s="297">
        <v>7140</v>
      </c>
      <c r="S17" s="298">
        <v>6898</v>
      </c>
      <c r="T17" s="297">
        <v>2888</v>
      </c>
      <c r="U17" s="296">
        <v>5452</v>
      </c>
      <c r="V17" s="297">
        <v>5985</v>
      </c>
      <c r="W17" s="298">
        <v>5681</v>
      </c>
      <c r="X17" s="297">
        <v>6825</v>
      </c>
    </row>
    <row r="18" spans="2:24" ht="13.5" customHeight="1" x14ac:dyDescent="0.15">
      <c r="B18" s="64"/>
      <c r="C18" s="56">
        <v>7</v>
      </c>
      <c r="D18" s="70"/>
      <c r="E18" s="296">
        <v>2835</v>
      </c>
      <c r="F18" s="297">
        <v>3053</v>
      </c>
      <c r="G18" s="298">
        <v>2974</v>
      </c>
      <c r="H18" s="297">
        <v>6255</v>
      </c>
      <c r="I18" s="296">
        <v>2205</v>
      </c>
      <c r="J18" s="297">
        <v>2520</v>
      </c>
      <c r="K18" s="298">
        <v>2385</v>
      </c>
      <c r="L18" s="297">
        <v>12097</v>
      </c>
      <c r="M18" s="296">
        <v>1890</v>
      </c>
      <c r="N18" s="297">
        <v>2205</v>
      </c>
      <c r="O18" s="298">
        <v>2066</v>
      </c>
      <c r="P18" s="297">
        <v>11378</v>
      </c>
      <c r="Q18" s="296">
        <v>6825</v>
      </c>
      <c r="R18" s="297">
        <v>7140</v>
      </c>
      <c r="S18" s="298">
        <v>6992</v>
      </c>
      <c r="T18" s="297">
        <v>2424</v>
      </c>
      <c r="U18" s="296">
        <v>5460</v>
      </c>
      <c r="V18" s="297">
        <v>5828</v>
      </c>
      <c r="W18" s="298">
        <v>5691</v>
      </c>
      <c r="X18" s="297">
        <v>6829</v>
      </c>
    </row>
    <row r="19" spans="2:24" ht="13.5" customHeight="1" x14ac:dyDescent="0.15">
      <c r="B19" s="64"/>
      <c r="C19" s="56">
        <v>8</v>
      </c>
      <c r="D19" s="70"/>
      <c r="E19" s="296">
        <v>2730</v>
      </c>
      <c r="F19" s="297">
        <v>3150</v>
      </c>
      <c r="G19" s="298">
        <v>3001</v>
      </c>
      <c r="H19" s="297">
        <v>12223</v>
      </c>
      <c r="I19" s="296">
        <v>2100</v>
      </c>
      <c r="J19" s="297">
        <v>2520</v>
      </c>
      <c r="K19" s="298">
        <v>2379</v>
      </c>
      <c r="L19" s="297">
        <v>16694</v>
      </c>
      <c r="M19" s="296">
        <v>1995</v>
      </c>
      <c r="N19" s="297">
        <v>2310</v>
      </c>
      <c r="O19" s="298">
        <v>2133</v>
      </c>
      <c r="P19" s="297">
        <v>14768</v>
      </c>
      <c r="Q19" s="296">
        <v>6825</v>
      </c>
      <c r="R19" s="297">
        <v>7350</v>
      </c>
      <c r="S19" s="298">
        <v>7018</v>
      </c>
      <c r="T19" s="297">
        <v>3990</v>
      </c>
      <c r="U19" s="296">
        <v>5460</v>
      </c>
      <c r="V19" s="297">
        <v>6090</v>
      </c>
      <c r="W19" s="298">
        <v>5778</v>
      </c>
      <c r="X19" s="297">
        <v>10311</v>
      </c>
    </row>
    <row r="20" spans="2:24" ht="13.5" customHeight="1" x14ac:dyDescent="0.15">
      <c r="B20" s="64"/>
      <c r="C20" s="56">
        <v>9</v>
      </c>
      <c r="D20" s="70"/>
      <c r="E20" s="296">
        <v>2835</v>
      </c>
      <c r="F20" s="297">
        <v>3360</v>
      </c>
      <c r="G20" s="298">
        <v>3093</v>
      </c>
      <c r="H20" s="297">
        <v>7231</v>
      </c>
      <c r="I20" s="296">
        <v>2100</v>
      </c>
      <c r="J20" s="297">
        <v>2625</v>
      </c>
      <c r="K20" s="298">
        <v>2459</v>
      </c>
      <c r="L20" s="297">
        <v>12266</v>
      </c>
      <c r="M20" s="296">
        <v>1995</v>
      </c>
      <c r="N20" s="297">
        <v>2205</v>
      </c>
      <c r="O20" s="298">
        <v>2111</v>
      </c>
      <c r="P20" s="297">
        <v>9861</v>
      </c>
      <c r="Q20" s="296">
        <v>6825</v>
      </c>
      <c r="R20" s="297">
        <v>7875</v>
      </c>
      <c r="S20" s="298">
        <v>7121</v>
      </c>
      <c r="T20" s="297">
        <v>2220</v>
      </c>
      <c r="U20" s="296">
        <v>5250</v>
      </c>
      <c r="V20" s="297">
        <v>6090</v>
      </c>
      <c r="W20" s="298">
        <v>5631</v>
      </c>
      <c r="X20" s="297">
        <v>6486</v>
      </c>
    </row>
    <row r="21" spans="2:24" ht="13.5" customHeight="1" x14ac:dyDescent="0.15">
      <c r="B21" s="64"/>
      <c r="C21" s="56">
        <v>10</v>
      </c>
      <c r="D21" s="70"/>
      <c r="E21" s="296">
        <v>2940</v>
      </c>
      <c r="F21" s="297">
        <v>3675</v>
      </c>
      <c r="G21" s="298">
        <v>3323</v>
      </c>
      <c r="H21" s="297">
        <v>11490</v>
      </c>
      <c r="I21" s="296">
        <v>2520</v>
      </c>
      <c r="J21" s="297">
        <v>2730</v>
      </c>
      <c r="K21" s="298">
        <v>2630</v>
      </c>
      <c r="L21" s="297">
        <v>17935</v>
      </c>
      <c r="M21" s="296">
        <v>1575</v>
      </c>
      <c r="N21" s="297">
        <v>2153</v>
      </c>
      <c r="O21" s="298">
        <v>1904</v>
      </c>
      <c r="P21" s="297">
        <v>13149</v>
      </c>
      <c r="Q21" s="296">
        <v>6825</v>
      </c>
      <c r="R21" s="297">
        <v>7560</v>
      </c>
      <c r="S21" s="298">
        <v>7100</v>
      </c>
      <c r="T21" s="297">
        <v>3779</v>
      </c>
      <c r="U21" s="296">
        <v>5250</v>
      </c>
      <c r="V21" s="297">
        <v>5880</v>
      </c>
      <c r="W21" s="298">
        <v>5543</v>
      </c>
      <c r="X21" s="297">
        <v>10524</v>
      </c>
    </row>
    <row r="22" spans="2:24" ht="13.5" customHeight="1" x14ac:dyDescent="0.15">
      <c r="B22" s="64"/>
      <c r="C22" s="56">
        <v>11</v>
      </c>
      <c r="D22" s="70"/>
      <c r="E22" s="296">
        <v>3465</v>
      </c>
      <c r="F22" s="297">
        <v>3906</v>
      </c>
      <c r="G22" s="298">
        <v>3739</v>
      </c>
      <c r="H22" s="297">
        <v>11299</v>
      </c>
      <c r="I22" s="296">
        <v>2415</v>
      </c>
      <c r="J22" s="297">
        <v>2783</v>
      </c>
      <c r="K22" s="298">
        <v>2660</v>
      </c>
      <c r="L22" s="297">
        <v>15711</v>
      </c>
      <c r="M22" s="296">
        <v>1575</v>
      </c>
      <c r="N22" s="297">
        <v>1890</v>
      </c>
      <c r="O22" s="298">
        <v>1733</v>
      </c>
      <c r="P22" s="297">
        <v>12122</v>
      </c>
      <c r="Q22" s="296">
        <v>6825</v>
      </c>
      <c r="R22" s="297">
        <v>7665</v>
      </c>
      <c r="S22" s="298">
        <v>7222</v>
      </c>
      <c r="T22" s="297">
        <v>2406</v>
      </c>
      <c r="U22" s="296">
        <v>5250</v>
      </c>
      <c r="V22" s="297">
        <v>5828</v>
      </c>
      <c r="W22" s="298">
        <v>5550</v>
      </c>
      <c r="X22" s="297">
        <v>8073</v>
      </c>
    </row>
    <row r="23" spans="2:24" ht="13.5" customHeight="1" x14ac:dyDescent="0.15">
      <c r="B23" s="64"/>
      <c r="C23" s="56">
        <v>12</v>
      </c>
      <c r="D23" s="70"/>
      <c r="E23" s="296">
        <v>3780</v>
      </c>
      <c r="F23" s="297">
        <v>4200</v>
      </c>
      <c r="G23" s="298">
        <v>3987</v>
      </c>
      <c r="H23" s="297">
        <v>23192</v>
      </c>
      <c r="I23" s="296">
        <v>2520</v>
      </c>
      <c r="J23" s="297">
        <v>2940</v>
      </c>
      <c r="K23" s="298">
        <v>2842</v>
      </c>
      <c r="L23" s="297">
        <v>27544</v>
      </c>
      <c r="M23" s="296">
        <v>1365</v>
      </c>
      <c r="N23" s="297">
        <v>1785</v>
      </c>
      <c r="O23" s="298">
        <v>1619</v>
      </c>
      <c r="P23" s="297">
        <v>14453</v>
      </c>
      <c r="Q23" s="296">
        <v>6825</v>
      </c>
      <c r="R23" s="297">
        <v>7875</v>
      </c>
      <c r="S23" s="298">
        <v>7154</v>
      </c>
      <c r="T23" s="297">
        <v>4252</v>
      </c>
      <c r="U23" s="296">
        <v>5775</v>
      </c>
      <c r="V23" s="297">
        <v>6510</v>
      </c>
      <c r="W23" s="298">
        <v>6169</v>
      </c>
      <c r="X23" s="297">
        <v>12904</v>
      </c>
    </row>
    <row r="24" spans="2:24" ht="13.5" customHeight="1" x14ac:dyDescent="0.15">
      <c r="B24" s="64" t="s">
        <v>70</v>
      </c>
      <c r="C24" s="56">
        <v>1</v>
      </c>
      <c r="D24" s="70" t="s">
        <v>103</v>
      </c>
      <c r="E24" s="296">
        <v>3150</v>
      </c>
      <c r="F24" s="297">
        <v>3885</v>
      </c>
      <c r="G24" s="298">
        <v>3575</v>
      </c>
      <c r="H24" s="297">
        <v>25609</v>
      </c>
      <c r="I24" s="296">
        <v>2520</v>
      </c>
      <c r="J24" s="297">
        <v>2835</v>
      </c>
      <c r="K24" s="298">
        <v>2680</v>
      </c>
      <c r="L24" s="297">
        <v>28344</v>
      </c>
      <c r="M24" s="296">
        <v>1365</v>
      </c>
      <c r="N24" s="297">
        <v>1733</v>
      </c>
      <c r="O24" s="298">
        <v>1553</v>
      </c>
      <c r="P24" s="297">
        <v>16683</v>
      </c>
      <c r="Q24" s="296">
        <v>6510</v>
      </c>
      <c r="R24" s="297">
        <v>7350</v>
      </c>
      <c r="S24" s="298">
        <v>6899</v>
      </c>
      <c r="T24" s="297">
        <v>3069</v>
      </c>
      <c r="U24" s="296">
        <v>5355</v>
      </c>
      <c r="V24" s="297">
        <v>6458</v>
      </c>
      <c r="W24" s="298">
        <v>5875</v>
      </c>
      <c r="X24" s="297">
        <v>11770</v>
      </c>
    </row>
    <row r="25" spans="2:24" ht="13.5" customHeight="1" x14ac:dyDescent="0.15">
      <c r="B25" s="64"/>
      <c r="C25" s="56">
        <v>2</v>
      </c>
      <c r="D25" s="70"/>
      <c r="E25" s="296">
        <v>2940</v>
      </c>
      <c r="F25" s="297">
        <v>3518</v>
      </c>
      <c r="G25" s="298">
        <v>3185</v>
      </c>
      <c r="H25" s="297">
        <v>9212</v>
      </c>
      <c r="I25" s="296">
        <v>2520</v>
      </c>
      <c r="J25" s="297">
        <v>2783</v>
      </c>
      <c r="K25" s="298">
        <v>2553</v>
      </c>
      <c r="L25" s="297">
        <v>16956</v>
      </c>
      <c r="M25" s="296">
        <v>1575</v>
      </c>
      <c r="N25" s="297">
        <v>2048</v>
      </c>
      <c r="O25" s="298">
        <v>1829</v>
      </c>
      <c r="P25" s="297">
        <v>12541</v>
      </c>
      <c r="Q25" s="296">
        <v>6510</v>
      </c>
      <c r="R25" s="297">
        <v>7350</v>
      </c>
      <c r="S25" s="298">
        <v>6538</v>
      </c>
      <c r="T25" s="297">
        <v>2199</v>
      </c>
      <c r="U25" s="296">
        <v>5250</v>
      </c>
      <c r="V25" s="297">
        <v>6090</v>
      </c>
      <c r="W25" s="298">
        <v>5788</v>
      </c>
      <c r="X25" s="297">
        <v>6695</v>
      </c>
    </row>
    <row r="26" spans="2:24" ht="13.5" customHeight="1" x14ac:dyDescent="0.15">
      <c r="B26" s="57"/>
      <c r="C26" s="61">
        <v>3</v>
      </c>
      <c r="D26" s="71"/>
      <c r="E26" s="300">
        <v>2730</v>
      </c>
      <c r="F26" s="301">
        <v>3150</v>
      </c>
      <c r="G26" s="302">
        <v>3008</v>
      </c>
      <c r="H26" s="301">
        <v>8187</v>
      </c>
      <c r="I26" s="300">
        <v>2310</v>
      </c>
      <c r="J26" s="301">
        <v>2783</v>
      </c>
      <c r="K26" s="302">
        <v>2620</v>
      </c>
      <c r="L26" s="301">
        <v>15033</v>
      </c>
      <c r="M26" s="300">
        <v>1785</v>
      </c>
      <c r="N26" s="301">
        <v>2069</v>
      </c>
      <c r="O26" s="302">
        <v>1947</v>
      </c>
      <c r="P26" s="301">
        <v>11303</v>
      </c>
      <c r="Q26" s="300">
        <v>6825</v>
      </c>
      <c r="R26" s="301">
        <v>7350</v>
      </c>
      <c r="S26" s="302">
        <v>7078</v>
      </c>
      <c r="T26" s="301">
        <v>2701</v>
      </c>
      <c r="U26" s="300">
        <v>5145</v>
      </c>
      <c r="V26" s="301">
        <v>5828</v>
      </c>
      <c r="W26" s="302">
        <v>5514</v>
      </c>
      <c r="X26" s="301">
        <v>7882</v>
      </c>
    </row>
    <row r="27" spans="2:24" ht="13.5" customHeight="1" x14ac:dyDescent="0.15">
      <c r="B27" s="92" t="s">
        <v>160</v>
      </c>
      <c r="C27" s="107"/>
      <c r="D27" s="108"/>
      <c r="E27" s="282"/>
      <c r="F27" s="303"/>
      <c r="G27" s="277"/>
      <c r="H27" s="303"/>
      <c r="I27" s="282"/>
      <c r="J27" s="303"/>
      <c r="K27" s="277"/>
      <c r="L27" s="303"/>
      <c r="M27" s="282"/>
      <c r="N27" s="303"/>
      <c r="O27" s="277"/>
      <c r="P27" s="303"/>
      <c r="Q27" s="282"/>
      <c r="R27" s="303"/>
      <c r="S27" s="277"/>
      <c r="T27" s="303"/>
      <c r="U27" s="282"/>
      <c r="V27" s="303"/>
      <c r="W27" s="277"/>
      <c r="X27" s="303"/>
    </row>
    <row r="28" spans="2:24" ht="13.5" customHeight="1" x14ac:dyDescent="0.15">
      <c r="B28" s="111" t="s">
        <v>161</v>
      </c>
      <c r="C28" s="91"/>
      <c r="D28" s="110"/>
      <c r="E28" s="282"/>
      <c r="F28" s="303"/>
      <c r="G28" s="277"/>
      <c r="H28" s="303"/>
      <c r="I28" s="282"/>
      <c r="J28" s="303"/>
      <c r="K28" s="277"/>
      <c r="L28" s="303"/>
      <c r="M28" s="282"/>
      <c r="N28" s="303"/>
      <c r="O28" s="277"/>
      <c r="P28" s="303"/>
      <c r="Q28" s="282"/>
      <c r="R28" s="303"/>
      <c r="S28" s="277"/>
      <c r="T28" s="303"/>
      <c r="U28" s="282"/>
      <c r="V28" s="303"/>
      <c r="W28" s="277"/>
      <c r="X28" s="303"/>
    </row>
    <row r="29" spans="2:24" ht="13.5" customHeight="1" x14ac:dyDescent="0.15">
      <c r="B29" s="111" t="s">
        <v>162</v>
      </c>
      <c r="C29" s="109"/>
      <c r="D29" s="110"/>
      <c r="E29" s="282"/>
      <c r="F29" s="303"/>
      <c r="G29" s="277"/>
      <c r="H29" s="303"/>
      <c r="I29" s="282"/>
      <c r="J29" s="303"/>
      <c r="K29" s="277"/>
      <c r="L29" s="303"/>
      <c r="M29" s="282"/>
      <c r="N29" s="303"/>
      <c r="O29" s="277"/>
      <c r="P29" s="303"/>
      <c r="Q29" s="282"/>
      <c r="R29" s="303"/>
      <c r="S29" s="277"/>
      <c r="T29" s="303"/>
      <c r="U29" s="282"/>
      <c r="V29" s="303"/>
      <c r="W29" s="277"/>
      <c r="X29" s="303"/>
    </row>
    <row r="30" spans="2:24" ht="13.5" customHeight="1" x14ac:dyDescent="0.15">
      <c r="B30" s="111" t="s">
        <v>163</v>
      </c>
      <c r="C30" s="109"/>
      <c r="D30" s="110"/>
      <c r="E30" s="296">
        <v>2940</v>
      </c>
      <c r="F30" s="297">
        <v>3150</v>
      </c>
      <c r="G30" s="298">
        <v>3033</v>
      </c>
      <c r="H30" s="297">
        <v>2119</v>
      </c>
      <c r="I30" s="296">
        <v>2520</v>
      </c>
      <c r="J30" s="297">
        <v>2730</v>
      </c>
      <c r="K30" s="298">
        <v>2643</v>
      </c>
      <c r="L30" s="297">
        <v>3809</v>
      </c>
      <c r="M30" s="296">
        <v>1785</v>
      </c>
      <c r="N30" s="297">
        <v>2048</v>
      </c>
      <c r="O30" s="298">
        <v>1917</v>
      </c>
      <c r="P30" s="297">
        <v>2703</v>
      </c>
      <c r="Q30" s="296">
        <v>6825</v>
      </c>
      <c r="R30" s="297">
        <v>7350</v>
      </c>
      <c r="S30" s="298">
        <v>7058</v>
      </c>
      <c r="T30" s="297">
        <v>774</v>
      </c>
      <c r="U30" s="296">
        <v>5250</v>
      </c>
      <c r="V30" s="297">
        <v>5828</v>
      </c>
      <c r="W30" s="298">
        <v>5525</v>
      </c>
      <c r="X30" s="297">
        <v>2462</v>
      </c>
    </row>
    <row r="31" spans="2:24" ht="13.5" customHeight="1" x14ac:dyDescent="0.15">
      <c r="B31" s="111" t="s">
        <v>164</v>
      </c>
      <c r="C31" s="109"/>
      <c r="D31" s="110"/>
      <c r="E31" s="282"/>
      <c r="F31" s="303"/>
      <c r="G31" s="277"/>
      <c r="H31" s="303"/>
      <c r="I31" s="282"/>
      <c r="J31" s="303"/>
      <c r="K31" s="277"/>
      <c r="L31" s="303"/>
      <c r="M31" s="282"/>
      <c r="N31" s="303"/>
      <c r="O31" s="277"/>
      <c r="P31" s="303"/>
      <c r="Q31" s="282"/>
      <c r="R31" s="303"/>
      <c r="S31" s="277"/>
      <c r="T31" s="303"/>
      <c r="U31" s="282"/>
      <c r="V31" s="303"/>
      <c r="W31" s="277"/>
      <c r="X31" s="303"/>
    </row>
    <row r="32" spans="2:24" ht="13.5" customHeight="1" x14ac:dyDescent="0.15">
      <c r="B32" s="111" t="s">
        <v>165</v>
      </c>
      <c r="C32" s="109"/>
      <c r="D32" s="110"/>
      <c r="E32" s="296">
        <v>2940</v>
      </c>
      <c r="F32" s="297">
        <v>3098</v>
      </c>
      <c r="G32" s="298">
        <v>3014</v>
      </c>
      <c r="H32" s="297">
        <v>1709</v>
      </c>
      <c r="I32" s="296">
        <v>2520</v>
      </c>
      <c r="J32" s="297">
        <v>2783</v>
      </c>
      <c r="K32" s="298">
        <v>2654</v>
      </c>
      <c r="L32" s="297">
        <v>3469</v>
      </c>
      <c r="M32" s="296">
        <v>1869</v>
      </c>
      <c r="N32" s="297">
        <v>2069</v>
      </c>
      <c r="O32" s="298">
        <v>1970</v>
      </c>
      <c r="P32" s="297">
        <v>2993</v>
      </c>
      <c r="Q32" s="296">
        <v>6825</v>
      </c>
      <c r="R32" s="297">
        <v>7350</v>
      </c>
      <c r="S32" s="298">
        <v>7090</v>
      </c>
      <c r="T32" s="297">
        <v>634</v>
      </c>
      <c r="U32" s="296">
        <v>5145</v>
      </c>
      <c r="V32" s="297">
        <v>5775</v>
      </c>
      <c r="W32" s="298">
        <v>5548</v>
      </c>
      <c r="X32" s="297">
        <v>1491</v>
      </c>
    </row>
    <row r="33" spans="2:24" ht="13.5" customHeight="1" x14ac:dyDescent="0.15">
      <c r="B33" s="111" t="s">
        <v>166</v>
      </c>
      <c r="C33" s="109"/>
      <c r="D33" s="110"/>
      <c r="E33" s="282"/>
      <c r="F33" s="303"/>
      <c r="G33" s="277"/>
      <c r="H33" s="303"/>
      <c r="I33" s="282"/>
      <c r="J33" s="303"/>
      <c r="K33" s="277"/>
      <c r="L33" s="303"/>
      <c r="M33" s="282"/>
      <c r="N33" s="303"/>
      <c r="O33" s="277"/>
      <c r="P33" s="303"/>
      <c r="Q33" s="282"/>
      <c r="R33" s="303"/>
      <c r="S33" s="277"/>
      <c r="T33" s="303"/>
      <c r="U33" s="282"/>
      <c r="V33" s="303"/>
      <c r="W33" s="277"/>
      <c r="X33" s="303"/>
    </row>
    <row r="34" spans="2:24" ht="13.5" customHeight="1" x14ac:dyDescent="0.15">
      <c r="B34" s="111" t="s">
        <v>167</v>
      </c>
      <c r="C34" s="109"/>
      <c r="D34" s="110"/>
      <c r="E34" s="296">
        <v>2993</v>
      </c>
      <c r="F34" s="297">
        <v>3098</v>
      </c>
      <c r="G34" s="298">
        <v>3045</v>
      </c>
      <c r="H34" s="297">
        <v>1862</v>
      </c>
      <c r="I34" s="296">
        <v>2520</v>
      </c>
      <c r="J34" s="297">
        <v>2730</v>
      </c>
      <c r="K34" s="298">
        <v>2639</v>
      </c>
      <c r="L34" s="297">
        <v>3132</v>
      </c>
      <c r="M34" s="296">
        <v>1869</v>
      </c>
      <c r="N34" s="297">
        <v>2048</v>
      </c>
      <c r="O34" s="298">
        <v>1961</v>
      </c>
      <c r="P34" s="297">
        <v>2730</v>
      </c>
      <c r="Q34" s="296">
        <v>6825</v>
      </c>
      <c r="R34" s="297">
        <v>7350</v>
      </c>
      <c r="S34" s="298">
        <v>7088</v>
      </c>
      <c r="T34" s="297">
        <v>681</v>
      </c>
      <c r="U34" s="296">
        <v>5145</v>
      </c>
      <c r="V34" s="297">
        <v>5775</v>
      </c>
      <c r="W34" s="298">
        <v>5462</v>
      </c>
      <c r="X34" s="297">
        <v>1891</v>
      </c>
    </row>
    <row r="35" spans="2:24" ht="13.5" customHeight="1" x14ac:dyDescent="0.15">
      <c r="B35" s="111" t="s">
        <v>168</v>
      </c>
      <c r="C35" s="109"/>
      <c r="D35" s="110"/>
      <c r="E35" s="296"/>
      <c r="F35" s="297"/>
      <c r="G35" s="298"/>
      <c r="H35" s="297"/>
      <c r="I35" s="296"/>
      <c r="J35" s="297"/>
      <c r="K35" s="298"/>
      <c r="L35" s="297"/>
      <c r="M35" s="296"/>
      <c r="N35" s="297"/>
      <c r="O35" s="298"/>
      <c r="P35" s="297"/>
      <c r="Q35" s="296"/>
      <c r="R35" s="297"/>
      <c r="S35" s="298"/>
      <c r="T35" s="297"/>
      <c r="U35" s="296"/>
      <c r="V35" s="297"/>
      <c r="W35" s="298"/>
      <c r="X35" s="297"/>
    </row>
    <row r="36" spans="2:24" ht="13.5" customHeight="1" x14ac:dyDescent="0.15">
      <c r="B36" s="111" t="s">
        <v>169</v>
      </c>
      <c r="C36" s="109"/>
      <c r="D36" s="110"/>
      <c r="E36" s="296">
        <v>2730</v>
      </c>
      <c r="F36" s="297">
        <v>3045</v>
      </c>
      <c r="G36" s="298">
        <v>2944</v>
      </c>
      <c r="H36" s="297">
        <v>2497</v>
      </c>
      <c r="I36" s="296">
        <v>2310</v>
      </c>
      <c r="J36" s="297">
        <v>2625</v>
      </c>
      <c r="K36" s="298">
        <v>2510</v>
      </c>
      <c r="L36" s="297">
        <v>4623</v>
      </c>
      <c r="M36" s="296">
        <v>1869</v>
      </c>
      <c r="N36" s="297">
        <v>2048</v>
      </c>
      <c r="O36" s="298">
        <v>1958</v>
      </c>
      <c r="P36" s="297">
        <v>2877</v>
      </c>
      <c r="Q36" s="296">
        <v>6825</v>
      </c>
      <c r="R36" s="297">
        <v>7207</v>
      </c>
      <c r="S36" s="298">
        <v>7076</v>
      </c>
      <c r="T36" s="297">
        <v>612</v>
      </c>
      <c r="U36" s="296">
        <v>5145</v>
      </c>
      <c r="V36" s="297">
        <v>5775</v>
      </c>
      <c r="W36" s="298">
        <v>5547</v>
      </c>
      <c r="X36" s="297">
        <v>2038</v>
      </c>
    </row>
    <row r="37" spans="2:24" ht="13.5" customHeight="1" x14ac:dyDescent="0.15">
      <c r="B37" s="111" t="s">
        <v>170</v>
      </c>
      <c r="C37" s="109"/>
      <c r="D37" s="110"/>
      <c r="E37" s="282"/>
      <c r="F37" s="303"/>
      <c r="G37" s="277"/>
      <c r="H37" s="303"/>
      <c r="I37" s="282"/>
      <c r="J37" s="303"/>
      <c r="K37" s="277"/>
      <c r="L37" s="303"/>
      <c r="M37" s="282"/>
      <c r="N37" s="303"/>
      <c r="O37" s="277"/>
      <c r="P37" s="303"/>
      <c r="Q37" s="282"/>
      <c r="R37" s="303"/>
      <c r="S37" s="277"/>
      <c r="T37" s="303"/>
      <c r="U37" s="282"/>
      <c r="V37" s="303"/>
      <c r="W37" s="277"/>
      <c r="X37" s="303"/>
    </row>
    <row r="38" spans="2:24" ht="13.5" customHeight="1" x14ac:dyDescent="0.15">
      <c r="B38" s="304"/>
      <c r="C38" s="115"/>
      <c r="D38" s="116"/>
      <c r="E38" s="300"/>
      <c r="F38" s="301"/>
      <c r="G38" s="302"/>
      <c r="H38" s="301"/>
      <c r="I38" s="300"/>
      <c r="J38" s="301"/>
      <c r="K38" s="302"/>
      <c r="L38" s="301"/>
      <c r="M38" s="300"/>
      <c r="N38" s="301"/>
      <c r="O38" s="302"/>
      <c r="P38" s="301"/>
      <c r="Q38" s="300"/>
      <c r="R38" s="301"/>
      <c r="S38" s="302"/>
      <c r="T38" s="301"/>
      <c r="U38" s="300"/>
      <c r="V38" s="301"/>
      <c r="W38" s="302"/>
      <c r="X38" s="301"/>
    </row>
    <row r="39" spans="2:24" ht="3" customHeight="1" x14ac:dyDescent="0.15">
      <c r="B39" s="277"/>
      <c r="C39" s="277"/>
      <c r="D39" s="277"/>
      <c r="E39" s="277"/>
      <c r="F39" s="277"/>
      <c r="G39" s="277"/>
      <c r="H39" s="298"/>
      <c r="I39" s="277"/>
      <c r="J39" s="277"/>
      <c r="K39" s="277"/>
      <c r="L39" s="298"/>
      <c r="M39" s="277"/>
      <c r="N39" s="277"/>
      <c r="O39" s="277"/>
      <c r="P39" s="298"/>
      <c r="Q39" s="277"/>
      <c r="R39" s="277"/>
      <c r="S39" s="277"/>
      <c r="T39" s="298"/>
      <c r="U39" s="277"/>
      <c r="V39" s="277"/>
      <c r="W39" s="277"/>
      <c r="X39" s="298"/>
    </row>
    <row r="40" spans="2:24" ht="12.75" customHeight="1" x14ac:dyDescent="0.15">
      <c r="B40" s="137" t="s">
        <v>119</v>
      </c>
      <c r="C40" s="278" t="s">
        <v>433</v>
      </c>
    </row>
    <row r="41" spans="2:24" ht="12.75" customHeight="1" x14ac:dyDescent="0.15">
      <c r="B41" s="136" t="s">
        <v>73</v>
      </c>
      <c r="C41" s="278" t="s">
        <v>322</v>
      </c>
    </row>
    <row r="42" spans="2:24" ht="12.75" customHeight="1" x14ac:dyDescent="0.15">
      <c r="B42" s="136" t="s">
        <v>125</v>
      </c>
      <c r="C42" s="278" t="s">
        <v>123</v>
      </c>
    </row>
    <row r="43" spans="2:24" ht="12.75" customHeight="1" x14ac:dyDescent="0.15">
      <c r="B43" s="136" t="s">
        <v>224</v>
      </c>
      <c r="C43" s="278" t="s">
        <v>126</v>
      </c>
    </row>
    <row r="44" spans="2:24" x14ac:dyDescent="0.15">
      <c r="B44" s="136"/>
    </row>
  </sheetData>
  <mergeCells count="2">
    <mergeCell ref="C5:D5"/>
    <mergeCell ref="B6:D6"/>
  </mergeCells>
  <phoneticPr fontId="21"/>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E26" sqref="E26:X36"/>
    </sheetView>
  </sheetViews>
  <sheetFormatPr defaultColWidth="7.5" defaultRowHeight="12" x14ac:dyDescent="0.15"/>
  <cols>
    <col min="1" max="1" width="1.625" style="278" customWidth="1"/>
    <col min="2" max="2" width="4.125" style="278" customWidth="1"/>
    <col min="3" max="3" width="3.125" style="278" customWidth="1"/>
    <col min="4" max="4" width="2.625" style="278" customWidth="1"/>
    <col min="5" max="7" width="7.5" style="278"/>
    <col min="8" max="8" width="8.625" style="278" customWidth="1"/>
    <col min="9" max="11" width="7.5" style="278"/>
    <col min="12" max="12" width="8.625" style="278" customWidth="1"/>
    <col min="13" max="13" width="7.5" style="278"/>
    <col min="14" max="14" width="7.125" style="278" customWidth="1"/>
    <col min="15" max="15" width="7.5" style="278"/>
    <col min="16" max="16" width="8.625" style="278" customWidth="1"/>
    <col min="17" max="16384" width="7.5" style="278"/>
  </cols>
  <sheetData>
    <row r="3" spans="2:16" x14ac:dyDescent="0.15">
      <c r="B3" s="278" t="s">
        <v>434</v>
      </c>
    </row>
    <row r="4" spans="2:16" x14ac:dyDescent="0.15">
      <c r="P4" s="305" t="s">
        <v>285</v>
      </c>
    </row>
    <row r="5" spans="2:16" ht="6" customHeight="1" x14ac:dyDescent="0.15">
      <c r="B5" s="280"/>
      <c r="C5" s="280"/>
      <c r="D5" s="280"/>
      <c r="E5" s="280"/>
      <c r="F5" s="280"/>
      <c r="G5" s="280"/>
      <c r="H5" s="280"/>
      <c r="I5" s="280"/>
      <c r="J5" s="280"/>
      <c r="K5" s="280"/>
      <c r="L5" s="280"/>
      <c r="M5" s="280"/>
      <c r="N5" s="280"/>
    </row>
    <row r="6" spans="2:16" ht="13.5" customHeight="1" x14ac:dyDescent="0.15">
      <c r="B6" s="282"/>
      <c r="C6" s="448" t="s">
        <v>82</v>
      </c>
      <c r="D6" s="449"/>
      <c r="E6" s="282" t="s">
        <v>435</v>
      </c>
      <c r="F6" s="277"/>
      <c r="G6" s="277"/>
      <c r="H6" s="277"/>
      <c r="I6" s="283" t="s">
        <v>436</v>
      </c>
      <c r="J6" s="284"/>
      <c r="K6" s="284"/>
      <c r="L6" s="284"/>
      <c r="M6" s="283" t="s">
        <v>437</v>
      </c>
      <c r="N6" s="284"/>
      <c r="O6" s="285"/>
      <c r="P6" s="287"/>
    </row>
    <row r="7" spans="2:16" x14ac:dyDescent="0.15">
      <c r="B7" s="282" t="s">
        <v>438</v>
      </c>
      <c r="C7" s="277"/>
      <c r="E7" s="288" t="s">
        <v>159</v>
      </c>
      <c r="F7" s="289" t="s">
        <v>431</v>
      </c>
      <c r="G7" s="290" t="s">
        <v>432</v>
      </c>
      <c r="H7" s="289" t="s">
        <v>96</v>
      </c>
      <c r="I7" s="288" t="s">
        <v>159</v>
      </c>
      <c r="J7" s="289" t="s">
        <v>431</v>
      </c>
      <c r="K7" s="290" t="s">
        <v>432</v>
      </c>
      <c r="L7" s="289" t="s">
        <v>277</v>
      </c>
      <c r="M7" s="288" t="s">
        <v>159</v>
      </c>
      <c r="N7" s="289" t="s">
        <v>439</v>
      </c>
      <c r="O7" s="290" t="s">
        <v>432</v>
      </c>
      <c r="P7" s="289" t="s">
        <v>96</v>
      </c>
    </row>
    <row r="8" spans="2:16" x14ac:dyDescent="0.15">
      <c r="B8" s="299"/>
      <c r="C8" s="280"/>
      <c r="D8" s="280"/>
      <c r="E8" s="293"/>
      <c r="F8" s="294"/>
      <c r="G8" s="295" t="s">
        <v>99</v>
      </c>
      <c r="H8" s="294"/>
      <c r="I8" s="293"/>
      <c r="J8" s="294"/>
      <c r="K8" s="295" t="s">
        <v>99</v>
      </c>
      <c r="L8" s="294"/>
      <c r="M8" s="293"/>
      <c r="N8" s="294"/>
      <c r="O8" s="295" t="s">
        <v>99</v>
      </c>
      <c r="P8" s="294"/>
    </row>
    <row r="9" spans="2:16" ht="15" customHeight="1" x14ac:dyDescent="0.15">
      <c r="B9" s="282" t="s">
        <v>118</v>
      </c>
      <c r="C9" s="277">
        <v>15</v>
      </c>
      <c r="D9" s="278" t="s">
        <v>67</v>
      </c>
      <c r="E9" s="282">
        <v>1050</v>
      </c>
      <c r="F9" s="297">
        <v>1838</v>
      </c>
      <c r="G9" s="298">
        <v>1575</v>
      </c>
      <c r="H9" s="297">
        <v>169133</v>
      </c>
      <c r="I9" s="296">
        <v>1785</v>
      </c>
      <c r="J9" s="297">
        <v>2573</v>
      </c>
      <c r="K9" s="298">
        <v>2147</v>
      </c>
      <c r="L9" s="297">
        <v>242746</v>
      </c>
      <c r="M9" s="296">
        <v>2200</v>
      </c>
      <c r="N9" s="297">
        <v>3150</v>
      </c>
      <c r="O9" s="298">
        <v>2640</v>
      </c>
      <c r="P9" s="297">
        <v>247867</v>
      </c>
    </row>
    <row r="10" spans="2:16" ht="15" customHeight="1" x14ac:dyDescent="0.15">
      <c r="B10" s="282"/>
      <c r="C10" s="277">
        <v>16</v>
      </c>
      <c r="E10" s="296">
        <v>1365</v>
      </c>
      <c r="F10" s="297">
        <v>2520</v>
      </c>
      <c r="G10" s="298">
        <v>1735</v>
      </c>
      <c r="H10" s="297">
        <v>70169</v>
      </c>
      <c r="I10" s="296">
        <v>1995</v>
      </c>
      <c r="J10" s="297">
        <v>2730</v>
      </c>
      <c r="K10" s="298">
        <v>2357</v>
      </c>
      <c r="L10" s="297">
        <v>145058</v>
      </c>
      <c r="M10" s="296">
        <v>2415</v>
      </c>
      <c r="N10" s="297">
        <v>3024</v>
      </c>
      <c r="O10" s="298">
        <v>2770</v>
      </c>
      <c r="P10" s="297">
        <v>168607</v>
      </c>
    </row>
    <row r="11" spans="2:16" ht="15" customHeight="1" x14ac:dyDescent="0.15">
      <c r="B11" s="282"/>
      <c r="C11" s="277">
        <v>16</v>
      </c>
      <c r="E11" s="296">
        <v>1470</v>
      </c>
      <c r="F11" s="297">
        <v>1943</v>
      </c>
      <c r="G11" s="298">
        <v>1727</v>
      </c>
      <c r="H11" s="297">
        <v>9194</v>
      </c>
      <c r="I11" s="296">
        <v>2504</v>
      </c>
      <c r="J11" s="297">
        <v>2835</v>
      </c>
      <c r="K11" s="298">
        <v>2675</v>
      </c>
      <c r="L11" s="297">
        <v>26107</v>
      </c>
      <c r="M11" s="296">
        <v>2730</v>
      </c>
      <c r="N11" s="297">
        <v>3150</v>
      </c>
      <c r="O11" s="298">
        <v>2949</v>
      </c>
      <c r="P11" s="297">
        <v>82443</v>
      </c>
    </row>
    <row r="12" spans="2:16" ht="15" customHeight="1" x14ac:dyDescent="0.15">
      <c r="B12" s="282"/>
      <c r="C12" s="277">
        <v>17</v>
      </c>
      <c r="E12" s="296">
        <v>1470</v>
      </c>
      <c r="F12" s="297">
        <v>2520</v>
      </c>
      <c r="G12" s="298">
        <v>2053</v>
      </c>
      <c r="H12" s="297">
        <v>124994</v>
      </c>
      <c r="I12" s="296">
        <v>2100</v>
      </c>
      <c r="J12" s="297">
        <v>2888</v>
      </c>
      <c r="K12" s="298">
        <v>2486</v>
      </c>
      <c r="L12" s="297">
        <v>179882</v>
      </c>
      <c r="M12" s="296">
        <v>2625</v>
      </c>
      <c r="N12" s="297">
        <v>3360</v>
      </c>
      <c r="O12" s="298">
        <v>2883</v>
      </c>
      <c r="P12" s="297">
        <v>400425</v>
      </c>
    </row>
    <row r="13" spans="2:16" ht="15" customHeight="1" x14ac:dyDescent="0.15">
      <c r="B13" s="282"/>
      <c r="C13" s="277">
        <v>18</v>
      </c>
      <c r="D13" s="277"/>
      <c r="E13" s="296">
        <v>1568</v>
      </c>
      <c r="F13" s="297">
        <v>2310</v>
      </c>
      <c r="G13" s="298">
        <v>1968</v>
      </c>
      <c r="H13" s="297">
        <v>129097</v>
      </c>
      <c r="I13" s="296">
        <v>2310</v>
      </c>
      <c r="J13" s="297">
        <v>2888</v>
      </c>
      <c r="K13" s="298">
        <v>2581</v>
      </c>
      <c r="L13" s="297">
        <v>129764</v>
      </c>
      <c r="M13" s="296">
        <v>2667</v>
      </c>
      <c r="N13" s="297">
        <v>3182</v>
      </c>
      <c r="O13" s="298">
        <v>2970</v>
      </c>
      <c r="P13" s="297">
        <v>287459</v>
      </c>
    </row>
    <row r="14" spans="2:16" ht="15" customHeight="1" x14ac:dyDescent="0.15">
      <c r="B14" s="299"/>
      <c r="C14" s="280">
        <v>19</v>
      </c>
      <c r="D14" s="280"/>
      <c r="E14" s="300">
        <v>1365</v>
      </c>
      <c r="F14" s="301">
        <v>2258</v>
      </c>
      <c r="G14" s="302">
        <v>1866</v>
      </c>
      <c r="H14" s="301">
        <v>160364</v>
      </c>
      <c r="I14" s="300">
        <v>2100</v>
      </c>
      <c r="J14" s="301">
        <v>2787</v>
      </c>
      <c r="K14" s="302">
        <v>2483</v>
      </c>
      <c r="L14" s="301">
        <v>173519</v>
      </c>
      <c r="M14" s="300">
        <v>2641</v>
      </c>
      <c r="N14" s="301">
        <v>3188</v>
      </c>
      <c r="O14" s="302">
        <v>2899</v>
      </c>
      <c r="P14" s="301">
        <v>280564</v>
      </c>
    </row>
    <row r="15" spans="2:16" ht="15" customHeight="1" x14ac:dyDescent="0.15">
      <c r="B15" s="64" t="s">
        <v>68</v>
      </c>
      <c r="C15" s="56">
        <v>3</v>
      </c>
      <c r="D15" s="70" t="s">
        <v>103</v>
      </c>
      <c r="E15" s="296">
        <v>1680</v>
      </c>
      <c r="F15" s="297">
        <v>1995</v>
      </c>
      <c r="G15" s="298">
        <v>1811</v>
      </c>
      <c r="H15" s="297">
        <v>9580</v>
      </c>
      <c r="I15" s="296">
        <v>2310</v>
      </c>
      <c r="J15" s="297">
        <v>2640</v>
      </c>
      <c r="K15" s="298">
        <v>2462</v>
      </c>
      <c r="L15" s="297">
        <v>8103</v>
      </c>
      <c r="M15" s="296">
        <v>2648</v>
      </c>
      <c r="N15" s="297">
        <v>2993</v>
      </c>
      <c r="O15" s="298">
        <v>2842</v>
      </c>
      <c r="P15" s="297">
        <v>17462</v>
      </c>
    </row>
    <row r="16" spans="2:16" ht="15" customHeight="1" x14ac:dyDescent="0.15">
      <c r="B16" s="64"/>
      <c r="C16" s="56">
        <v>4</v>
      </c>
      <c r="D16" s="70"/>
      <c r="E16" s="296">
        <v>1785</v>
      </c>
      <c r="F16" s="297">
        <v>2153</v>
      </c>
      <c r="G16" s="298">
        <v>1965</v>
      </c>
      <c r="H16" s="297">
        <v>12380</v>
      </c>
      <c r="I16" s="296">
        <v>2310</v>
      </c>
      <c r="J16" s="297">
        <v>2678</v>
      </c>
      <c r="K16" s="298">
        <v>2493</v>
      </c>
      <c r="L16" s="297">
        <v>7744</v>
      </c>
      <c r="M16" s="296">
        <v>2823</v>
      </c>
      <c r="N16" s="297">
        <v>2993</v>
      </c>
      <c r="O16" s="298">
        <v>2905</v>
      </c>
      <c r="P16" s="297">
        <v>13922</v>
      </c>
    </row>
    <row r="17" spans="2:16" ht="15" customHeight="1" x14ac:dyDescent="0.15">
      <c r="B17" s="64"/>
      <c r="C17" s="56">
        <v>5</v>
      </c>
      <c r="D17" s="70"/>
      <c r="E17" s="296">
        <v>1890</v>
      </c>
      <c r="F17" s="297">
        <v>2205</v>
      </c>
      <c r="G17" s="298">
        <v>2054</v>
      </c>
      <c r="H17" s="297">
        <v>14331</v>
      </c>
      <c r="I17" s="296">
        <v>2415</v>
      </c>
      <c r="J17" s="297">
        <v>2730</v>
      </c>
      <c r="K17" s="298">
        <v>2547</v>
      </c>
      <c r="L17" s="297">
        <v>9395</v>
      </c>
      <c r="M17" s="296">
        <v>2730</v>
      </c>
      <c r="N17" s="297">
        <v>2993</v>
      </c>
      <c r="O17" s="298">
        <v>2831</v>
      </c>
      <c r="P17" s="297">
        <v>20734</v>
      </c>
    </row>
    <row r="18" spans="2:16" ht="15" customHeight="1" x14ac:dyDescent="0.15">
      <c r="B18" s="64"/>
      <c r="C18" s="56">
        <v>6</v>
      </c>
      <c r="D18" s="70"/>
      <c r="E18" s="296">
        <v>1785</v>
      </c>
      <c r="F18" s="297">
        <v>2258</v>
      </c>
      <c r="G18" s="298">
        <v>1986</v>
      </c>
      <c r="H18" s="297">
        <v>11631</v>
      </c>
      <c r="I18" s="296">
        <v>2258</v>
      </c>
      <c r="J18" s="297">
        <v>2639</v>
      </c>
      <c r="K18" s="298">
        <v>2506</v>
      </c>
      <c r="L18" s="297">
        <v>5213</v>
      </c>
      <c r="M18" s="296">
        <v>2730</v>
      </c>
      <c r="N18" s="297">
        <v>2993</v>
      </c>
      <c r="O18" s="298">
        <v>2848</v>
      </c>
      <c r="P18" s="297">
        <v>16856</v>
      </c>
    </row>
    <row r="19" spans="2:16" ht="15" customHeight="1" x14ac:dyDescent="0.15">
      <c r="B19" s="64"/>
      <c r="C19" s="56">
        <v>7</v>
      </c>
      <c r="D19" s="70"/>
      <c r="E19" s="296">
        <v>1785</v>
      </c>
      <c r="F19" s="297">
        <v>2048</v>
      </c>
      <c r="G19" s="298">
        <v>1918</v>
      </c>
      <c r="H19" s="297">
        <v>11937</v>
      </c>
      <c r="I19" s="296">
        <v>2271</v>
      </c>
      <c r="J19" s="297">
        <v>2625</v>
      </c>
      <c r="K19" s="298">
        <v>2463</v>
      </c>
      <c r="L19" s="297">
        <v>13385</v>
      </c>
      <c r="M19" s="296">
        <v>2678</v>
      </c>
      <c r="N19" s="297">
        <v>2993</v>
      </c>
      <c r="O19" s="298">
        <v>2970</v>
      </c>
      <c r="P19" s="297">
        <v>20482</v>
      </c>
    </row>
    <row r="20" spans="2:16" ht="15" customHeight="1" x14ac:dyDescent="0.15">
      <c r="B20" s="64"/>
      <c r="C20" s="56">
        <v>8</v>
      </c>
      <c r="D20" s="70"/>
      <c r="E20" s="296">
        <v>1890</v>
      </c>
      <c r="F20" s="297">
        <v>2205</v>
      </c>
      <c r="G20" s="298">
        <v>2014</v>
      </c>
      <c r="H20" s="297">
        <v>16935</v>
      </c>
      <c r="I20" s="296">
        <v>2310</v>
      </c>
      <c r="J20" s="297">
        <v>2647</v>
      </c>
      <c r="K20" s="298">
        <v>2466</v>
      </c>
      <c r="L20" s="297">
        <v>24847</v>
      </c>
      <c r="M20" s="296">
        <v>2877</v>
      </c>
      <c r="N20" s="297">
        <v>3182</v>
      </c>
      <c r="O20" s="298">
        <v>3012</v>
      </c>
      <c r="P20" s="297">
        <v>30673</v>
      </c>
    </row>
    <row r="21" spans="2:16" ht="15" customHeight="1" x14ac:dyDescent="0.15">
      <c r="B21" s="64"/>
      <c r="C21" s="56">
        <v>9</v>
      </c>
      <c r="D21" s="70"/>
      <c r="E21" s="296">
        <v>1785</v>
      </c>
      <c r="F21" s="297">
        <v>2048</v>
      </c>
      <c r="G21" s="298">
        <v>1881</v>
      </c>
      <c r="H21" s="297">
        <v>9888</v>
      </c>
      <c r="I21" s="296">
        <v>2100</v>
      </c>
      <c r="J21" s="297">
        <v>2578</v>
      </c>
      <c r="K21" s="298">
        <v>2411</v>
      </c>
      <c r="L21" s="297">
        <v>17229</v>
      </c>
      <c r="M21" s="296">
        <v>2835</v>
      </c>
      <c r="N21" s="297">
        <v>3099</v>
      </c>
      <c r="O21" s="298">
        <v>2954</v>
      </c>
      <c r="P21" s="297">
        <v>25899</v>
      </c>
    </row>
    <row r="22" spans="2:16" ht="15" customHeight="1" x14ac:dyDescent="0.15">
      <c r="B22" s="64"/>
      <c r="C22" s="56">
        <v>10</v>
      </c>
      <c r="D22" s="70"/>
      <c r="E22" s="296">
        <v>1575</v>
      </c>
      <c r="F22" s="297">
        <v>1995</v>
      </c>
      <c r="G22" s="298">
        <v>1791</v>
      </c>
      <c r="H22" s="297">
        <v>13251</v>
      </c>
      <c r="I22" s="296">
        <v>2205</v>
      </c>
      <c r="J22" s="297">
        <v>2678</v>
      </c>
      <c r="K22" s="298">
        <v>2460</v>
      </c>
      <c r="L22" s="297">
        <v>25232</v>
      </c>
      <c r="M22" s="296">
        <v>2641</v>
      </c>
      <c r="N22" s="297">
        <v>3182</v>
      </c>
      <c r="O22" s="298">
        <v>2960</v>
      </c>
      <c r="P22" s="297">
        <v>27930</v>
      </c>
    </row>
    <row r="23" spans="2:16" ht="15" customHeight="1" x14ac:dyDescent="0.15">
      <c r="B23" s="64"/>
      <c r="C23" s="56">
        <v>11</v>
      </c>
      <c r="D23" s="70"/>
      <c r="E23" s="296">
        <v>1365</v>
      </c>
      <c r="F23" s="297">
        <v>1785</v>
      </c>
      <c r="G23" s="298">
        <v>1628</v>
      </c>
      <c r="H23" s="297">
        <v>16037</v>
      </c>
      <c r="I23" s="296">
        <v>2310</v>
      </c>
      <c r="J23" s="297">
        <v>2636</v>
      </c>
      <c r="K23" s="298">
        <v>2493</v>
      </c>
      <c r="L23" s="297">
        <v>16920</v>
      </c>
      <c r="M23" s="296">
        <v>2730</v>
      </c>
      <c r="N23" s="297">
        <v>3182</v>
      </c>
      <c r="O23" s="298">
        <v>2974</v>
      </c>
      <c r="P23" s="297">
        <v>26526</v>
      </c>
    </row>
    <row r="24" spans="2:16" ht="15" customHeight="1" x14ac:dyDescent="0.15">
      <c r="B24" s="64"/>
      <c r="C24" s="56">
        <v>12</v>
      </c>
      <c r="D24" s="70"/>
      <c r="E24" s="296">
        <v>1365</v>
      </c>
      <c r="F24" s="297">
        <v>1575</v>
      </c>
      <c r="G24" s="298">
        <v>1521</v>
      </c>
      <c r="H24" s="297">
        <v>17792</v>
      </c>
      <c r="I24" s="296">
        <v>2310</v>
      </c>
      <c r="J24" s="297">
        <v>2639</v>
      </c>
      <c r="K24" s="298">
        <v>2474</v>
      </c>
      <c r="L24" s="297">
        <v>21499</v>
      </c>
      <c r="M24" s="296">
        <v>2888</v>
      </c>
      <c r="N24" s="297">
        <v>3177</v>
      </c>
      <c r="O24" s="298">
        <v>3056</v>
      </c>
      <c r="P24" s="297">
        <v>42136</v>
      </c>
    </row>
    <row r="25" spans="2:16" ht="15" customHeight="1" x14ac:dyDescent="0.15">
      <c r="B25" s="64" t="s">
        <v>70</v>
      </c>
      <c r="C25" s="56">
        <v>1</v>
      </c>
      <c r="D25" s="70" t="s">
        <v>103</v>
      </c>
      <c r="E25" s="296">
        <v>1260</v>
      </c>
      <c r="F25" s="297">
        <v>1628</v>
      </c>
      <c r="G25" s="298">
        <v>1473</v>
      </c>
      <c r="H25" s="297">
        <v>20446</v>
      </c>
      <c r="I25" s="296">
        <v>2300</v>
      </c>
      <c r="J25" s="297">
        <v>2633</v>
      </c>
      <c r="K25" s="298">
        <v>2441</v>
      </c>
      <c r="L25" s="297">
        <v>27869</v>
      </c>
      <c r="M25" s="296">
        <v>2678</v>
      </c>
      <c r="N25" s="297">
        <v>3162</v>
      </c>
      <c r="O25" s="298">
        <v>2978</v>
      </c>
      <c r="P25" s="297">
        <v>48802</v>
      </c>
    </row>
    <row r="26" spans="2:16" ht="15" customHeight="1" x14ac:dyDescent="0.15">
      <c r="B26" s="64"/>
      <c r="C26" s="56">
        <v>2</v>
      </c>
      <c r="D26" s="70"/>
      <c r="E26" s="296">
        <v>1523</v>
      </c>
      <c r="F26" s="297">
        <v>1847</v>
      </c>
      <c r="G26" s="298">
        <v>1604</v>
      </c>
      <c r="H26" s="297">
        <v>11386</v>
      </c>
      <c r="I26" s="296">
        <v>2310</v>
      </c>
      <c r="J26" s="297">
        <v>2722</v>
      </c>
      <c r="K26" s="298">
        <v>2479</v>
      </c>
      <c r="L26" s="297">
        <v>18487</v>
      </c>
      <c r="M26" s="296">
        <v>2785</v>
      </c>
      <c r="N26" s="297">
        <v>3045</v>
      </c>
      <c r="O26" s="298">
        <v>2747</v>
      </c>
      <c r="P26" s="297">
        <v>25388</v>
      </c>
    </row>
    <row r="27" spans="2:16" ht="15" customHeight="1" x14ac:dyDescent="0.15">
      <c r="B27" s="57"/>
      <c r="C27" s="61">
        <v>3</v>
      </c>
      <c r="D27" s="71"/>
      <c r="E27" s="300">
        <v>1680</v>
      </c>
      <c r="F27" s="301">
        <v>1995</v>
      </c>
      <c r="G27" s="302">
        <v>1820</v>
      </c>
      <c r="H27" s="301">
        <v>12429</v>
      </c>
      <c r="I27" s="300">
        <v>2310</v>
      </c>
      <c r="J27" s="301">
        <v>2625</v>
      </c>
      <c r="K27" s="302">
        <v>2473</v>
      </c>
      <c r="L27" s="301">
        <v>17626</v>
      </c>
      <c r="M27" s="300">
        <v>2573</v>
      </c>
      <c r="N27" s="301">
        <v>3037</v>
      </c>
      <c r="O27" s="302">
        <v>2821</v>
      </c>
      <c r="P27" s="301">
        <v>23130</v>
      </c>
    </row>
    <row r="28" spans="2:16" ht="14.25" customHeight="1" x14ac:dyDescent="0.15">
      <c r="B28" s="92" t="s">
        <v>160</v>
      </c>
      <c r="C28" s="107"/>
      <c r="D28" s="108"/>
      <c r="E28" s="282"/>
      <c r="F28" s="308"/>
      <c r="G28" s="277"/>
      <c r="H28" s="308"/>
      <c r="I28" s="282"/>
      <c r="J28" s="308"/>
      <c r="K28" s="277"/>
      <c r="L28" s="308"/>
      <c r="M28" s="282"/>
      <c r="N28" s="308"/>
      <c r="O28" s="277"/>
      <c r="P28" s="308"/>
    </row>
    <row r="29" spans="2:16" ht="14.25" customHeight="1" x14ac:dyDescent="0.15">
      <c r="B29" s="111" t="s">
        <v>161</v>
      </c>
      <c r="C29" s="91"/>
      <c r="D29" s="110"/>
      <c r="E29" s="282"/>
      <c r="F29" s="303"/>
      <c r="G29" s="277"/>
      <c r="H29" s="303"/>
      <c r="I29" s="282"/>
      <c r="J29" s="303"/>
      <c r="K29" s="277"/>
      <c r="L29" s="303"/>
      <c r="M29" s="282"/>
      <c r="N29" s="303"/>
      <c r="O29" s="277"/>
      <c r="P29" s="303"/>
    </row>
    <row r="30" spans="2:16" ht="14.25" customHeight="1" x14ac:dyDescent="0.15">
      <c r="B30" s="111" t="s">
        <v>162</v>
      </c>
      <c r="C30" s="109"/>
      <c r="D30" s="110"/>
      <c r="E30" s="282"/>
      <c r="F30" s="303"/>
      <c r="G30" s="277"/>
      <c r="H30" s="303"/>
      <c r="I30" s="282"/>
      <c r="J30" s="303"/>
      <c r="K30" s="277"/>
      <c r="L30" s="303"/>
      <c r="M30" s="282"/>
      <c r="N30" s="303"/>
      <c r="O30" s="277"/>
      <c r="P30" s="303"/>
    </row>
    <row r="31" spans="2:16" ht="14.25" customHeight="1" x14ac:dyDescent="0.15">
      <c r="B31" s="111" t="s">
        <v>163</v>
      </c>
      <c r="C31" s="109"/>
      <c r="D31" s="110"/>
      <c r="E31" s="296">
        <v>1680</v>
      </c>
      <c r="F31" s="297">
        <v>1890</v>
      </c>
      <c r="G31" s="298">
        <v>1794</v>
      </c>
      <c r="H31" s="297">
        <v>3262</v>
      </c>
      <c r="I31" s="296">
        <v>2310</v>
      </c>
      <c r="J31" s="297">
        <v>2625</v>
      </c>
      <c r="K31" s="298">
        <v>2457</v>
      </c>
      <c r="L31" s="297">
        <v>4513</v>
      </c>
      <c r="M31" s="309">
        <v>2617</v>
      </c>
      <c r="N31" s="309">
        <v>3037</v>
      </c>
      <c r="O31" s="309">
        <v>2881</v>
      </c>
      <c r="P31" s="297">
        <v>8298</v>
      </c>
    </row>
    <row r="32" spans="2:16" ht="14.25" customHeight="1" x14ac:dyDescent="0.15">
      <c r="B32" s="111" t="s">
        <v>164</v>
      </c>
      <c r="C32" s="109"/>
      <c r="D32" s="110"/>
      <c r="E32" s="282"/>
      <c r="F32" s="303"/>
      <c r="G32" s="277"/>
      <c r="H32" s="303"/>
      <c r="I32" s="282"/>
      <c r="J32" s="303"/>
      <c r="K32" s="277"/>
      <c r="L32" s="303"/>
      <c r="M32" s="282"/>
      <c r="N32" s="303"/>
      <c r="O32" s="277"/>
      <c r="P32" s="303"/>
    </row>
    <row r="33" spans="2:16" ht="14.25" customHeight="1" x14ac:dyDescent="0.15">
      <c r="B33" s="111" t="s">
        <v>165</v>
      </c>
      <c r="C33" s="109"/>
      <c r="D33" s="110"/>
      <c r="E33" s="296">
        <v>1751</v>
      </c>
      <c r="F33" s="297">
        <v>1943</v>
      </c>
      <c r="G33" s="298">
        <v>1826</v>
      </c>
      <c r="H33" s="297">
        <v>2848</v>
      </c>
      <c r="I33" s="296">
        <v>2310</v>
      </c>
      <c r="J33" s="297">
        <v>2625</v>
      </c>
      <c r="K33" s="298">
        <v>2495</v>
      </c>
      <c r="L33" s="297">
        <v>3960</v>
      </c>
      <c r="M33" s="309">
        <v>2759</v>
      </c>
      <c r="N33" s="310">
        <v>2759</v>
      </c>
      <c r="O33" s="311">
        <v>2759</v>
      </c>
      <c r="P33" s="297">
        <v>4138</v>
      </c>
    </row>
    <row r="34" spans="2:16" ht="14.25" customHeight="1" x14ac:dyDescent="0.15">
      <c r="B34" s="111" t="s">
        <v>166</v>
      </c>
      <c r="C34" s="109"/>
      <c r="D34" s="110"/>
      <c r="E34" s="282"/>
      <c r="F34" s="303"/>
      <c r="G34" s="277"/>
      <c r="H34" s="303"/>
      <c r="I34" s="282"/>
      <c r="J34" s="303"/>
      <c r="K34" s="277"/>
      <c r="L34" s="303"/>
      <c r="M34" s="282"/>
      <c r="N34" s="303"/>
      <c r="O34" s="277"/>
      <c r="P34" s="303"/>
    </row>
    <row r="35" spans="2:16" ht="14.25" customHeight="1" x14ac:dyDescent="0.15">
      <c r="B35" s="111" t="s">
        <v>167</v>
      </c>
      <c r="C35" s="109"/>
      <c r="D35" s="110"/>
      <c r="E35" s="296">
        <v>1733</v>
      </c>
      <c r="F35" s="297">
        <v>1943</v>
      </c>
      <c r="G35" s="298">
        <v>1878</v>
      </c>
      <c r="H35" s="297">
        <v>3427</v>
      </c>
      <c r="I35" s="309">
        <v>2468</v>
      </c>
      <c r="J35" s="310">
        <v>2468</v>
      </c>
      <c r="K35" s="311">
        <v>2468</v>
      </c>
      <c r="L35" s="297">
        <v>4551</v>
      </c>
      <c r="M35" s="309">
        <v>2673</v>
      </c>
      <c r="N35" s="309">
        <v>3003</v>
      </c>
      <c r="O35" s="309">
        <v>2794</v>
      </c>
      <c r="P35" s="297">
        <v>6888</v>
      </c>
    </row>
    <row r="36" spans="2:16" ht="14.25" customHeight="1" x14ac:dyDescent="0.15">
      <c r="B36" s="111" t="s">
        <v>168</v>
      </c>
      <c r="C36" s="109"/>
      <c r="D36" s="110"/>
      <c r="E36" s="296"/>
      <c r="F36" s="297"/>
      <c r="G36" s="298"/>
      <c r="H36" s="297"/>
      <c r="I36" s="296"/>
      <c r="J36" s="297"/>
      <c r="K36" s="298"/>
      <c r="L36" s="297"/>
      <c r="M36" s="296"/>
      <c r="N36" s="297"/>
      <c r="O36" s="298"/>
      <c r="P36" s="297"/>
    </row>
    <row r="37" spans="2:16" ht="14.25" customHeight="1" x14ac:dyDescent="0.15">
      <c r="B37" s="111" t="s">
        <v>169</v>
      </c>
      <c r="C37" s="109"/>
      <c r="D37" s="110"/>
      <c r="E37" s="296">
        <v>1680</v>
      </c>
      <c r="F37" s="297">
        <v>1995</v>
      </c>
      <c r="G37" s="298">
        <v>1826</v>
      </c>
      <c r="H37" s="297">
        <v>2892</v>
      </c>
      <c r="I37" s="296">
        <v>2310</v>
      </c>
      <c r="J37" s="297">
        <v>2625</v>
      </c>
      <c r="K37" s="298">
        <v>2471</v>
      </c>
      <c r="L37" s="297">
        <v>4602</v>
      </c>
      <c r="M37" s="309">
        <v>2573</v>
      </c>
      <c r="N37" s="310">
        <v>2940</v>
      </c>
      <c r="O37" s="311">
        <v>2831</v>
      </c>
      <c r="P37" s="297">
        <v>3806</v>
      </c>
    </row>
    <row r="38" spans="2:16" ht="14.25" customHeight="1" x14ac:dyDescent="0.15">
      <c r="B38" s="111" t="s">
        <v>170</v>
      </c>
      <c r="C38" s="109"/>
      <c r="D38" s="110"/>
      <c r="E38" s="282"/>
      <c r="F38" s="303"/>
      <c r="G38" s="277"/>
      <c r="H38" s="303"/>
      <c r="I38" s="282"/>
      <c r="J38" s="303"/>
      <c r="K38" s="277"/>
      <c r="L38" s="303"/>
      <c r="M38" s="282"/>
      <c r="N38" s="303"/>
      <c r="O38" s="277"/>
      <c r="P38" s="303"/>
    </row>
    <row r="39" spans="2:16" ht="14.25" customHeight="1" x14ac:dyDescent="0.15">
      <c r="B39" s="304"/>
      <c r="C39" s="115"/>
      <c r="D39" s="116"/>
      <c r="E39" s="312"/>
      <c r="F39" s="313"/>
      <c r="G39" s="314"/>
      <c r="H39" s="301"/>
      <c r="I39" s="301"/>
      <c r="J39" s="301"/>
      <c r="K39" s="301"/>
      <c r="L39" s="301"/>
      <c r="M39" s="301"/>
      <c r="N39" s="301"/>
      <c r="O39" s="301"/>
      <c r="P39" s="301"/>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topLeftCell="A10" zoomScale="75" workbookViewId="0">
      <selection activeCell="E26" sqref="E26:X36"/>
    </sheetView>
  </sheetViews>
  <sheetFormatPr defaultColWidth="7.5" defaultRowHeight="12" x14ac:dyDescent="0.15"/>
  <cols>
    <col min="1" max="1" width="1.625" style="278" customWidth="1"/>
    <col min="2" max="2" width="4.125" style="278" customWidth="1"/>
    <col min="3" max="3" width="3.125" style="278" customWidth="1"/>
    <col min="4" max="4" width="2.625" style="278" customWidth="1"/>
    <col min="5" max="7" width="5.875" style="278" customWidth="1"/>
    <col min="8" max="8" width="7.875" style="278" customWidth="1"/>
    <col min="9" max="11" width="5.875" style="278" customWidth="1"/>
    <col min="12" max="12" width="8" style="278" customWidth="1"/>
    <col min="13" max="15" width="5.875" style="278" customWidth="1"/>
    <col min="16" max="16" width="8" style="278" customWidth="1"/>
    <col min="17" max="19" width="5.875" style="278" customWidth="1"/>
    <col min="20" max="20" width="8" style="278" customWidth="1"/>
    <col min="21" max="23" width="5.875" style="278" customWidth="1"/>
    <col min="24" max="24" width="8" style="278" customWidth="1"/>
    <col min="25" max="16384" width="7.5" style="278"/>
  </cols>
  <sheetData>
    <row r="3" spans="2:24" x14ac:dyDescent="0.15">
      <c r="B3" s="278" t="s">
        <v>440</v>
      </c>
    </row>
    <row r="4" spans="2:24" x14ac:dyDescent="0.15">
      <c r="B4" s="277"/>
      <c r="C4" s="277"/>
      <c r="D4" s="277"/>
      <c r="E4" s="277"/>
      <c r="F4" s="277"/>
      <c r="G4" s="277"/>
      <c r="H4" s="277"/>
      <c r="I4" s="277"/>
      <c r="J4" s="277"/>
      <c r="K4" s="277"/>
      <c r="L4" s="277"/>
      <c r="M4" s="277"/>
      <c r="X4" s="279" t="s">
        <v>285</v>
      </c>
    </row>
    <row r="5" spans="2:24" ht="8.25" customHeight="1" x14ac:dyDescent="0.15">
      <c r="B5" s="280"/>
      <c r="C5" s="280"/>
      <c r="D5" s="280"/>
      <c r="E5" s="280"/>
      <c r="F5" s="280"/>
      <c r="G5" s="280"/>
      <c r="H5" s="280"/>
      <c r="I5" s="280"/>
      <c r="J5" s="280"/>
      <c r="K5" s="280"/>
      <c r="L5" s="280"/>
      <c r="M5" s="280"/>
    </row>
    <row r="6" spans="2:24" ht="13.5" customHeight="1" x14ac:dyDescent="0.15">
      <c r="B6" s="315"/>
      <c r="C6" s="306" t="s">
        <v>82</v>
      </c>
      <c r="D6" s="307"/>
      <c r="E6" s="306" t="s">
        <v>441</v>
      </c>
      <c r="F6" s="316"/>
      <c r="G6" s="316"/>
      <c r="H6" s="307"/>
      <c r="I6" s="306" t="s">
        <v>442</v>
      </c>
      <c r="J6" s="316"/>
      <c r="K6" s="316"/>
      <c r="L6" s="307"/>
      <c r="M6" s="306" t="s">
        <v>443</v>
      </c>
      <c r="N6" s="316"/>
      <c r="O6" s="316"/>
      <c r="P6" s="307"/>
      <c r="Q6" s="306" t="s">
        <v>444</v>
      </c>
      <c r="R6" s="316"/>
      <c r="S6" s="316"/>
      <c r="T6" s="307"/>
      <c r="U6" s="306" t="s">
        <v>445</v>
      </c>
      <c r="V6" s="316"/>
      <c r="W6" s="316"/>
      <c r="X6" s="307"/>
    </row>
    <row r="7" spans="2:24" x14ac:dyDescent="0.15">
      <c r="B7" s="282" t="s">
        <v>92</v>
      </c>
      <c r="C7" s="277"/>
      <c r="D7" s="277"/>
      <c r="E7" s="288" t="s">
        <v>93</v>
      </c>
      <c r="F7" s="289" t="s">
        <v>94</v>
      </c>
      <c r="G7" s="290" t="s">
        <v>95</v>
      </c>
      <c r="H7" s="289" t="s">
        <v>96</v>
      </c>
      <c r="I7" s="73" t="s">
        <v>93</v>
      </c>
      <c r="J7" s="55" t="s">
        <v>94</v>
      </c>
      <c r="K7" s="62" t="s">
        <v>95</v>
      </c>
      <c r="L7" s="55" t="s">
        <v>96</v>
      </c>
      <c r="M7" s="73" t="s">
        <v>93</v>
      </c>
      <c r="N7" s="55" t="s">
        <v>94</v>
      </c>
      <c r="O7" s="62" t="s">
        <v>95</v>
      </c>
      <c r="P7" s="55" t="s">
        <v>96</v>
      </c>
      <c r="Q7" s="73" t="s">
        <v>93</v>
      </c>
      <c r="R7" s="55" t="s">
        <v>94</v>
      </c>
      <c r="S7" s="62" t="s">
        <v>95</v>
      </c>
      <c r="T7" s="55" t="s">
        <v>96</v>
      </c>
      <c r="U7" s="73" t="s">
        <v>93</v>
      </c>
      <c r="V7" s="55" t="s">
        <v>94</v>
      </c>
      <c r="W7" s="62" t="s">
        <v>95</v>
      </c>
      <c r="X7" s="55" t="s">
        <v>96</v>
      </c>
    </row>
    <row r="8" spans="2:24" x14ac:dyDescent="0.15">
      <c r="B8" s="299"/>
      <c r="C8" s="280"/>
      <c r="D8" s="280"/>
      <c r="E8" s="293"/>
      <c r="F8" s="294"/>
      <c r="G8" s="295" t="s">
        <v>99</v>
      </c>
      <c r="H8" s="294"/>
      <c r="I8" s="59"/>
      <c r="J8" s="60"/>
      <c r="K8" s="61" t="s">
        <v>99</v>
      </c>
      <c r="L8" s="60"/>
      <c r="M8" s="59"/>
      <c r="N8" s="60"/>
      <c r="O8" s="61" t="s">
        <v>99</v>
      </c>
      <c r="P8" s="60"/>
      <c r="Q8" s="59"/>
      <c r="R8" s="60"/>
      <c r="S8" s="61" t="s">
        <v>99</v>
      </c>
      <c r="T8" s="60"/>
      <c r="U8" s="59"/>
      <c r="V8" s="60"/>
      <c r="W8" s="61" t="s">
        <v>99</v>
      </c>
      <c r="X8" s="60"/>
    </row>
    <row r="9" spans="2:24" ht="12" customHeight="1" x14ac:dyDescent="0.15">
      <c r="B9" s="282" t="s">
        <v>118</v>
      </c>
      <c r="C9" s="290">
        <v>15</v>
      </c>
      <c r="D9" s="277" t="s">
        <v>67</v>
      </c>
      <c r="E9" s="309">
        <v>2391</v>
      </c>
      <c r="F9" s="310">
        <v>2760</v>
      </c>
      <c r="G9" s="311">
        <v>2537</v>
      </c>
      <c r="H9" s="310">
        <v>24398</v>
      </c>
      <c r="I9" s="317" t="s">
        <v>446</v>
      </c>
      <c r="J9" s="318" t="s">
        <v>446</v>
      </c>
      <c r="K9" s="305" t="s">
        <v>446</v>
      </c>
      <c r="L9" s="69">
        <v>558</v>
      </c>
      <c r="M9" s="66">
        <v>1260</v>
      </c>
      <c r="N9" s="69">
        <v>2625</v>
      </c>
      <c r="O9" s="68">
        <v>1886</v>
      </c>
      <c r="P9" s="69">
        <v>58351</v>
      </c>
      <c r="Q9" s="66">
        <v>1260</v>
      </c>
      <c r="R9" s="69">
        <v>2625</v>
      </c>
      <c r="S9" s="68">
        <v>1871</v>
      </c>
      <c r="T9" s="69">
        <v>29216</v>
      </c>
      <c r="U9" s="66">
        <v>1260</v>
      </c>
      <c r="V9" s="69">
        <v>2625</v>
      </c>
      <c r="W9" s="68">
        <v>1843</v>
      </c>
      <c r="X9" s="69">
        <v>21526</v>
      </c>
    </row>
    <row r="10" spans="2:24" x14ac:dyDescent="0.15">
      <c r="B10" s="282"/>
      <c r="C10" s="319">
        <v>16</v>
      </c>
      <c r="D10" s="277"/>
      <c r="E10" s="309">
        <v>2415</v>
      </c>
      <c r="F10" s="310">
        <v>2783</v>
      </c>
      <c r="G10" s="311">
        <v>2763</v>
      </c>
      <c r="H10" s="310">
        <v>2454</v>
      </c>
      <c r="I10" s="317" t="s">
        <v>446</v>
      </c>
      <c r="J10" s="318" t="s">
        <v>446</v>
      </c>
      <c r="K10" s="305" t="s">
        <v>446</v>
      </c>
      <c r="L10" s="69">
        <v>1355</v>
      </c>
      <c r="M10" s="66">
        <v>1943</v>
      </c>
      <c r="N10" s="69">
        <v>2730</v>
      </c>
      <c r="O10" s="68">
        <v>2360</v>
      </c>
      <c r="P10" s="69">
        <v>31405</v>
      </c>
      <c r="Q10" s="66">
        <v>1943</v>
      </c>
      <c r="R10" s="69">
        <v>2730</v>
      </c>
      <c r="S10" s="68">
        <v>2396</v>
      </c>
      <c r="T10" s="69">
        <v>12379</v>
      </c>
      <c r="U10" s="66">
        <v>1943</v>
      </c>
      <c r="V10" s="69">
        <v>2730</v>
      </c>
      <c r="W10" s="68">
        <v>2439</v>
      </c>
      <c r="X10" s="69">
        <v>8305</v>
      </c>
    </row>
    <row r="11" spans="2:24" x14ac:dyDescent="0.15">
      <c r="B11" s="282"/>
      <c r="C11" s="319">
        <v>16</v>
      </c>
      <c r="D11" s="277"/>
      <c r="E11" s="309" t="s">
        <v>446</v>
      </c>
      <c r="F11" s="310" t="s">
        <v>446</v>
      </c>
      <c r="G11" s="311" t="s">
        <v>446</v>
      </c>
      <c r="H11" s="310">
        <v>1511</v>
      </c>
      <c r="I11" s="317">
        <v>5985</v>
      </c>
      <c r="J11" s="318">
        <v>6510</v>
      </c>
      <c r="K11" s="305">
        <v>6105</v>
      </c>
      <c r="L11" s="69">
        <v>1854</v>
      </c>
      <c r="M11" s="66">
        <v>2310</v>
      </c>
      <c r="N11" s="69">
        <v>2940</v>
      </c>
      <c r="O11" s="68">
        <v>2746</v>
      </c>
      <c r="P11" s="69">
        <v>5988</v>
      </c>
      <c r="Q11" s="66">
        <v>2520</v>
      </c>
      <c r="R11" s="69">
        <v>2993</v>
      </c>
      <c r="S11" s="68">
        <v>2889</v>
      </c>
      <c r="T11" s="69">
        <v>1667</v>
      </c>
      <c r="U11" s="66">
        <v>2520</v>
      </c>
      <c r="V11" s="69">
        <v>2993</v>
      </c>
      <c r="W11" s="68">
        <v>2893</v>
      </c>
      <c r="X11" s="69">
        <v>1242</v>
      </c>
    </row>
    <row r="12" spans="2:24" x14ac:dyDescent="0.15">
      <c r="B12" s="282"/>
      <c r="C12" s="319">
        <v>17</v>
      </c>
      <c r="D12" s="277"/>
      <c r="E12" s="317">
        <v>2646</v>
      </c>
      <c r="F12" s="318">
        <v>3255</v>
      </c>
      <c r="G12" s="305">
        <v>3056</v>
      </c>
      <c r="H12" s="310">
        <v>13672</v>
      </c>
      <c r="I12" s="66">
        <v>5670</v>
      </c>
      <c r="J12" s="69">
        <v>7035</v>
      </c>
      <c r="K12" s="68">
        <v>6307</v>
      </c>
      <c r="L12" s="69">
        <v>6020</v>
      </c>
      <c r="M12" s="66">
        <v>2185</v>
      </c>
      <c r="N12" s="69">
        <v>2940</v>
      </c>
      <c r="O12" s="68">
        <v>2610</v>
      </c>
      <c r="P12" s="69">
        <v>57775</v>
      </c>
      <c r="Q12" s="66">
        <v>2310</v>
      </c>
      <c r="R12" s="69">
        <v>3150</v>
      </c>
      <c r="S12" s="68">
        <v>2801</v>
      </c>
      <c r="T12" s="69">
        <v>38029</v>
      </c>
      <c r="U12" s="66">
        <v>2363</v>
      </c>
      <c r="V12" s="69">
        <v>3150</v>
      </c>
      <c r="W12" s="68">
        <v>2770</v>
      </c>
      <c r="X12" s="69">
        <v>32890</v>
      </c>
    </row>
    <row r="13" spans="2:24" x14ac:dyDescent="0.15">
      <c r="B13" s="282"/>
      <c r="C13" s="319">
        <v>18</v>
      </c>
      <c r="D13" s="277"/>
      <c r="E13" s="66">
        <v>2880</v>
      </c>
      <c r="F13" s="69">
        <v>3150</v>
      </c>
      <c r="G13" s="68">
        <v>3050</v>
      </c>
      <c r="H13" s="69">
        <v>13759</v>
      </c>
      <c r="I13" s="66">
        <v>5775</v>
      </c>
      <c r="J13" s="69">
        <v>7140</v>
      </c>
      <c r="K13" s="68">
        <v>6655</v>
      </c>
      <c r="L13" s="69">
        <v>7590</v>
      </c>
      <c r="M13" s="66">
        <v>2363</v>
      </c>
      <c r="N13" s="69">
        <v>2940</v>
      </c>
      <c r="O13" s="68">
        <v>2752</v>
      </c>
      <c r="P13" s="69">
        <v>77842</v>
      </c>
      <c r="Q13" s="66">
        <v>2573</v>
      </c>
      <c r="R13" s="69">
        <v>3045</v>
      </c>
      <c r="S13" s="68">
        <v>2860</v>
      </c>
      <c r="T13" s="69">
        <v>56352</v>
      </c>
      <c r="U13" s="66">
        <v>2573</v>
      </c>
      <c r="V13" s="69">
        <v>3045</v>
      </c>
      <c r="W13" s="68">
        <v>2839</v>
      </c>
      <c r="X13" s="69">
        <v>38266</v>
      </c>
    </row>
    <row r="14" spans="2:24" x14ac:dyDescent="0.15">
      <c r="B14" s="282"/>
      <c r="C14" s="295">
        <v>19</v>
      </c>
      <c r="D14" s="277"/>
      <c r="E14" s="300">
        <v>2625</v>
      </c>
      <c r="F14" s="301">
        <v>2993</v>
      </c>
      <c r="G14" s="302">
        <v>2814</v>
      </c>
      <c r="H14" s="301">
        <v>23454.5</v>
      </c>
      <c r="I14" s="57">
        <v>5565</v>
      </c>
      <c r="J14" s="72">
        <v>6667.5</v>
      </c>
      <c r="K14" s="58">
        <v>6159</v>
      </c>
      <c r="L14" s="72">
        <v>13355.7</v>
      </c>
      <c r="M14" s="57">
        <v>2100</v>
      </c>
      <c r="N14" s="72">
        <v>2835</v>
      </c>
      <c r="O14" s="58">
        <v>2487</v>
      </c>
      <c r="P14" s="72">
        <v>85491.7</v>
      </c>
      <c r="Q14" s="57">
        <v>2100</v>
      </c>
      <c r="R14" s="72">
        <v>3045</v>
      </c>
      <c r="S14" s="58">
        <v>2703</v>
      </c>
      <c r="T14" s="72">
        <v>74797.7</v>
      </c>
      <c r="U14" s="57">
        <v>2310</v>
      </c>
      <c r="V14" s="72">
        <v>3045</v>
      </c>
      <c r="W14" s="58">
        <v>2713</v>
      </c>
      <c r="X14" s="72">
        <v>50209.2</v>
      </c>
    </row>
    <row r="15" spans="2:24" x14ac:dyDescent="0.15">
      <c r="B15" s="50" t="s">
        <v>68</v>
      </c>
      <c r="C15" s="56">
        <v>3</v>
      </c>
      <c r="D15" s="63" t="s">
        <v>103</v>
      </c>
      <c r="E15" s="317">
        <v>2685</v>
      </c>
      <c r="F15" s="318">
        <v>2782</v>
      </c>
      <c r="G15" s="305">
        <v>2728</v>
      </c>
      <c r="H15" s="297">
        <v>2278</v>
      </c>
      <c r="I15" s="68">
        <v>6217</v>
      </c>
      <c r="J15" s="69">
        <v>6668</v>
      </c>
      <c r="K15" s="68">
        <v>6488</v>
      </c>
      <c r="L15" s="65">
        <v>1091</v>
      </c>
      <c r="M15" s="47">
        <v>2205</v>
      </c>
      <c r="N15" s="65">
        <v>2625</v>
      </c>
      <c r="O15" s="47">
        <v>2397</v>
      </c>
      <c r="P15" s="65">
        <v>7333</v>
      </c>
      <c r="Q15" s="47">
        <v>2415</v>
      </c>
      <c r="R15" s="65">
        <v>2678</v>
      </c>
      <c r="S15" s="47">
        <v>2498</v>
      </c>
      <c r="T15" s="65">
        <v>5625</v>
      </c>
      <c r="U15" s="47">
        <v>2415</v>
      </c>
      <c r="V15" s="65">
        <v>2678</v>
      </c>
      <c r="W15" s="47">
        <v>2579</v>
      </c>
      <c r="X15" s="65">
        <v>3660</v>
      </c>
    </row>
    <row r="16" spans="2:24" x14ac:dyDescent="0.15">
      <c r="B16" s="64"/>
      <c r="C16" s="56">
        <v>4</v>
      </c>
      <c r="D16" s="70"/>
      <c r="E16" s="317" t="s">
        <v>446</v>
      </c>
      <c r="F16" s="318" t="s">
        <v>446</v>
      </c>
      <c r="G16" s="305" t="s">
        <v>446</v>
      </c>
      <c r="H16" s="297">
        <v>2018</v>
      </c>
      <c r="I16" s="68">
        <v>6300</v>
      </c>
      <c r="J16" s="69">
        <v>6615</v>
      </c>
      <c r="K16" s="68">
        <v>6433</v>
      </c>
      <c r="L16" s="65">
        <v>200</v>
      </c>
      <c r="M16" s="47">
        <v>2100</v>
      </c>
      <c r="N16" s="65">
        <v>2520</v>
      </c>
      <c r="O16" s="47">
        <v>2336</v>
      </c>
      <c r="P16" s="65">
        <v>6031</v>
      </c>
      <c r="Q16" s="47">
        <v>2100</v>
      </c>
      <c r="R16" s="65">
        <v>2625</v>
      </c>
      <c r="S16" s="47">
        <v>2373</v>
      </c>
      <c r="T16" s="65">
        <v>4854</v>
      </c>
      <c r="U16" s="47">
        <v>2310</v>
      </c>
      <c r="V16" s="65">
        <v>2678</v>
      </c>
      <c r="W16" s="47">
        <v>2447</v>
      </c>
      <c r="X16" s="65">
        <v>3093</v>
      </c>
    </row>
    <row r="17" spans="2:24" x14ac:dyDescent="0.15">
      <c r="B17" s="64"/>
      <c r="C17" s="56">
        <v>5</v>
      </c>
      <c r="D17" s="70"/>
      <c r="E17" s="317">
        <v>2685</v>
      </c>
      <c r="F17" s="318">
        <v>2783</v>
      </c>
      <c r="G17" s="305">
        <v>2739</v>
      </c>
      <c r="H17" s="297">
        <v>2344</v>
      </c>
      <c r="I17" s="68">
        <v>6300</v>
      </c>
      <c r="J17" s="69">
        <v>6615</v>
      </c>
      <c r="K17" s="68">
        <v>6418</v>
      </c>
      <c r="L17" s="65">
        <v>569</v>
      </c>
      <c r="M17" s="47">
        <v>2100</v>
      </c>
      <c r="N17" s="65">
        <v>2520</v>
      </c>
      <c r="O17" s="47">
        <v>2353</v>
      </c>
      <c r="P17" s="65">
        <v>8077</v>
      </c>
      <c r="Q17" s="47">
        <v>2415</v>
      </c>
      <c r="R17" s="65">
        <v>2625</v>
      </c>
      <c r="S17" s="47">
        <v>2471</v>
      </c>
      <c r="T17" s="65">
        <v>6182</v>
      </c>
      <c r="U17" s="47">
        <v>2415</v>
      </c>
      <c r="V17" s="65">
        <v>2625</v>
      </c>
      <c r="W17" s="47">
        <v>2553</v>
      </c>
      <c r="X17" s="65">
        <v>3714</v>
      </c>
    </row>
    <row r="18" spans="2:24" x14ac:dyDescent="0.15">
      <c r="B18" s="64"/>
      <c r="C18" s="56">
        <v>6</v>
      </c>
      <c r="D18" s="70"/>
      <c r="E18" s="317">
        <v>2664</v>
      </c>
      <c r="F18" s="318">
        <v>2783</v>
      </c>
      <c r="G18" s="305">
        <v>2704</v>
      </c>
      <c r="H18" s="297">
        <v>589</v>
      </c>
      <c r="I18" s="305">
        <v>5933</v>
      </c>
      <c r="J18" s="318">
        <v>6300</v>
      </c>
      <c r="K18" s="305">
        <v>6231</v>
      </c>
      <c r="L18" s="65">
        <v>1311</v>
      </c>
      <c r="M18" s="47">
        <v>2310</v>
      </c>
      <c r="N18" s="65">
        <v>2625</v>
      </c>
      <c r="O18" s="47">
        <v>2413</v>
      </c>
      <c r="P18" s="65">
        <v>5637</v>
      </c>
      <c r="Q18" s="47">
        <v>2415</v>
      </c>
      <c r="R18" s="65">
        <v>2783</v>
      </c>
      <c r="S18" s="47">
        <v>2672</v>
      </c>
      <c r="T18" s="65">
        <v>5015</v>
      </c>
      <c r="U18" s="47">
        <v>2415</v>
      </c>
      <c r="V18" s="65">
        <v>2783</v>
      </c>
      <c r="W18" s="47">
        <v>2661</v>
      </c>
      <c r="X18" s="65">
        <v>3891</v>
      </c>
    </row>
    <row r="19" spans="2:24" x14ac:dyDescent="0.15">
      <c r="B19" s="64"/>
      <c r="C19" s="56">
        <v>7</v>
      </c>
      <c r="D19" s="70"/>
      <c r="E19" s="317">
        <v>2625</v>
      </c>
      <c r="F19" s="318">
        <v>2783</v>
      </c>
      <c r="G19" s="305">
        <v>2738</v>
      </c>
      <c r="H19" s="69">
        <v>1258</v>
      </c>
      <c r="I19" s="311">
        <v>5670</v>
      </c>
      <c r="J19" s="310">
        <v>6300</v>
      </c>
      <c r="K19" s="311">
        <v>6158</v>
      </c>
      <c r="L19" s="318">
        <v>436</v>
      </c>
      <c r="M19" s="68">
        <v>2310</v>
      </c>
      <c r="N19" s="69">
        <v>2625</v>
      </c>
      <c r="O19" s="68">
        <v>2432</v>
      </c>
      <c r="P19" s="69">
        <v>6216</v>
      </c>
      <c r="Q19" s="68">
        <v>2415</v>
      </c>
      <c r="R19" s="69">
        <v>2783</v>
      </c>
      <c r="S19" s="68">
        <v>2662</v>
      </c>
      <c r="T19" s="69">
        <v>5160</v>
      </c>
      <c r="U19" s="68">
        <v>2415</v>
      </c>
      <c r="V19" s="69">
        <v>2783</v>
      </c>
      <c r="W19" s="68">
        <v>2661</v>
      </c>
      <c r="X19" s="69">
        <v>3482</v>
      </c>
    </row>
    <row r="20" spans="2:24" x14ac:dyDescent="0.15">
      <c r="B20" s="64"/>
      <c r="C20" s="56">
        <v>8</v>
      </c>
      <c r="D20" s="70"/>
      <c r="E20" s="317">
        <v>2730</v>
      </c>
      <c r="F20" s="318">
        <v>2783</v>
      </c>
      <c r="G20" s="305">
        <v>2738</v>
      </c>
      <c r="H20" s="69">
        <v>1638</v>
      </c>
      <c r="I20" s="68">
        <v>5803</v>
      </c>
      <c r="J20" s="69">
        <v>5803</v>
      </c>
      <c r="K20" s="68">
        <v>5803</v>
      </c>
      <c r="L20" s="318">
        <v>571</v>
      </c>
      <c r="M20" s="68">
        <v>2363</v>
      </c>
      <c r="N20" s="69">
        <v>2678</v>
      </c>
      <c r="O20" s="68">
        <v>2489</v>
      </c>
      <c r="P20" s="69">
        <v>8247</v>
      </c>
      <c r="Q20" s="68">
        <v>2415</v>
      </c>
      <c r="R20" s="69">
        <v>2783</v>
      </c>
      <c r="S20" s="68">
        <v>2660</v>
      </c>
      <c r="T20" s="69">
        <v>7820</v>
      </c>
      <c r="U20" s="68">
        <v>2415</v>
      </c>
      <c r="V20" s="69">
        <v>2783</v>
      </c>
      <c r="W20" s="68">
        <v>2667</v>
      </c>
      <c r="X20" s="69">
        <v>4696</v>
      </c>
    </row>
    <row r="21" spans="2:24" x14ac:dyDescent="0.15">
      <c r="B21" s="64"/>
      <c r="C21" s="56">
        <v>9</v>
      </c>
      <c r="D21" s="70"/>
      <c r="E21" s="317">
        <v>2678</v>
      </c>
      <c r="F21" s="318">
        <v>2836</v>
      </c>
      <c r="G21" s="305">
        <v>2774</v>
      </c>
      <c r="H21" s="69">
        <v>1751.9</v>
      </c>
      <c r="I21" s="305">
        <v>5842</v>
      </c>
      <c r="J21" s="318">
        <v>6107</v>
      </c>
      <c r="K21" s="305">
        <v>6010</v>
      </c>
      <c r="L21" s="318">
        <v>900.5</v>
      </c>
      <c r="M21" s="68">
        <v>2520</v>
      </c>
      <c r="N21" s="69">
        <v>2783</v>
      </c>
      <c r="O21" s="68">
        <v>2700</v>
      </c>
      <c r="P21" s="69">
        <v>6275.4</v>
      </c>
      <c r="Q21" s="68">
        <v>2625</v>
      </c>
      <c r="R21" s="69">
        <v>2800</v>
      </c>
      <c r="S21" s="68">
        <v>2748</v>
      </c>
      <c r="T21" s="69">
        <v>5471.1</v>
      </c>
      <c r="U21" s="68">
        <v>2625</v>
      </c>
      <c r="V21" s="69">
        <v>2888</v>
      </c>
      <c r="W21" s="68">
        <v>2734</v>
      </c>
      <c r="X21" s="69">
        <v>3632.7</v>
      </c>
    </row>
    <row r="22" spans="2:24" x14ac:dyDescent="0.15">
      <c r="B22" s="64"/>
      <c r="C22" s="56">
        <v>10</v>
      </c>
      <c r="D22" s="70"/>
      <c r="E22" s="309">
        <v>2730</v>
      </c>
      <c r="F22" s="310">
        <v>2835</v>
      </c>
      <c r="G22" s="311">
        <v>2751</v>
      </c>
      <c r="H22" s="69">
        <v>1635.2</v>
      </c>
      <c r="I22" s="311">
        <v>5565</v>
      </c>
      <c r="J22" s="310">
        <v>6209</v>
      </c>
      <c r="K22" s="311">
        <v>6003</v>
      </c>
      <c r="L22" s="310">
        <v>1571.2</v>
      </c>
      <c r="M22" s="68">
        <v>2520</v>
      </c>
      <c r="N22" s="69">
        <v>2730</v>
      </c>
      <c r="O22" s="68">
        <v>2664</v>
      </c>
      <c r="P22" s="69">
        <v>7169.5</v>
      </c>
      <c r="Q22" s="68">
        <v>2573</v>
      </c>
      <c r="R22" s="69">
        <v>2783</v>
      </c>
      <c r="S22" s="68">
        <v>2730</v>
      </c>
      <c r="T22" s="69">
        <v>6294.8</v>
      </c>
      <c r="U22" s="68">
        <v>2573</v>
      </c>
      <c r="V22" s="69">
        <v>2783</v>
      </c>
      <c r="W22" s="68">
        <v>2724</v>
      </c>
      <c r="X22" s="69">
        <v>4634.7</v>
      </c>
    </row>
    <row r="23" spans="2:24" x14ac:dyDescent="0.15">
      <c r="B23" s="64"/>
      <c r="C23" s="56">
        <v>11</v>
      </c>
      <c r="D23" s="70"/>
      <c r="E23" s="66" t="s">
        <v>102</v>
      </c>
      <c r="F23" s="69" t="s">
        <v>102</v>
      </c>
      <c r="G23" s="68" t="s">
        <v>102</v>
      </c>
      <c r="H23" s="69">
        <v>1613.4</v>
      </c>
      <c r="I23" s="68">
        <v>5948</v>
      </c>
      <c r="J23" s="69">
        <v>5948</v>
      </c>
      <c r="K23" s="68">
        <v>5948</v>
      </c>
      <c r="L23" s="69">
        <v>1596.9</v>
      </c>
      <c r="M23" s="68">
        <v>2520</v>
      </c>
      <c r="N23" s="69">
        <v>2730</v>
      </c>
      <c r="O23" s="68">
        <v>2662</v>
      </c>
      <c r="P23" s="69">
        <v>6613.1</v>
      </c>
      <c r="Q23" s="68">
        <v>2573</v>
      </c>
      <c r="R23" s="69">
        <v>2783</v>
      </c>
      <c r="S23" s="68">
        <v>2729</v>
      </c>
      <c r="T23" s="69">
        <v>6564.4</v>
      </c>
      <c r="U23" s="68">
        <v>2568</v>
      </c>
      <c r="V23" s="69">
        <v>2783</v>
      </c>
      <c r="W23" s="68">
        <v>2721</v>
      </c>
      <c r="X23" s="69">
        <v>4268.2</v>
      </c>
    </row>
    <row r="24" spans="2:24" x14ac:dyDescent="0.15">
      <c r="B24" s="64"/>
      <c r="C24" s="56">
        <v>12</v>
      </c>
      <c r="D24" s="70"/>
      <c r="E24" s="66">
        <v>2730</v>
      </c>
      <c r="F24" s="69">
        <v>2963</v>
      </c>
      <c r="G24" s="320">
        <v>2859</v>
      </c>
      <c r="H24" s="69">
        <v>4054.8</v>
      </c>
      <c r="I24" s="66">
        <v>5837</v>
      </c>
      <c r="J24" s="69">
        <v>6300</v>
      </c>
      <c r="K24" s="320">
        <v>6044</v>
      </c>
      <c r="L24" s="69">
        <v>3233.7</v>
      </c>
      <c r="M24" s="68">
        <v>2573</v>
      </c>
      <c r="N24" s="69">
        <v>2783</v>
      </c>
      <c r="O24" s="68">
        <v>2696</v>
      </c>
      <c r="P24" s="69">
        <v>10221</v>
      </c>
      <c r="Q24" s="68">
        <v>2573</v>
      </c>
      <c r="R24" s="69">
        <v>2783</v>
      </c>
      <c r="S24" s="68">
        <v>2668</v>
      </c>
      <c r="T24" s="69">
        <v>9915.1</v>
      </c>
      <c r="U24" s="68">
        <v>2573</v>
      </c>
      <c r="V24" s="69">
        <v>2783</v>
      </c>
      <c r="W24" s="68">
        <v>2686</v>
      </c>
      <c r="X24" s="69">
        <v>6953.3</v>
      </c>
    </row>
    <row r="25" spans="2:24" x14ac:dyDescent="0.15">
      <c r="B25" s="64" t="s">
        <v>70</v>
      </c>
      <c r="C25" s="56">
        <v>1</v>
      </c>
      <c r="D25" s="70" t="s">
        <v>103</v>
      </c>
      <c r="E25" s="66">
        <v>2573</v>
      </c>
      <c r="F25" s="69">
        <v>2783</v>
      </c>
      <c r="G25" s="320">
        <v>2690</v>
      </c>
      <c r="H25" s="69">
        <v>4104.1000000000004</v>
      </c>
      <c r="I25" s="66" t="s">
        <v>102</v>
      </c>
      <c r="J25" s="69" t="s">
        <v>102</v>
      </c>
      <c r="K25" s="320" t="s">
        <v>102</v>
      </c>
      <c r="L25" s="69">
        <v>1947</v>
      </c>
      <c r="M25" s="68">
        <v>2520</v>
      </c>
      <c r="N25" s="69">
        <v>2730</v>
      </c>
      <c r="O25" s="68">
        <v>2680</v>
      </c>
      <c r="P25" s="69">
        <v>7698.1</v>
      </c>
      <c r="Q25" s="68">
        <v>2573</v>
      </c>
      <c r="R25" s="69">
        <v>2835</v>
      </c>
      <c r="S25" s="68">
        <v>2737</v>
      </c>
      <c r="T25" s="69">
        <v>6418.9</v>
      </c>
      <c r="U25" s="68">
        <v>2573</v>
      </c>
      <c r="V25" s="69">
        <v>2835</v>
      </c>
      <c r="W25" s="68">
        <v>2720</v>
      </c>
      <c r="X25" s="69">
        <v>4867.6000000000004</v>
      </c>
    </row>
    <row r="26" spans="2:24" x14ac:dyDescent="0.15">
      <c r="B26" s="64"/>
      <c r="C26" s="56">
        <v>2</v>
      </c>
      <c r="D26" s="47"/>
      <c r="E26" s="66">
        <v>2730</v>
      </c>
      <c r="F26" s="69">
        <v>2940</v>
      </c>
      <c r="G26" s="320">
        <v>2862</v>
      </c>
      <c r="H26" s="69">
        <v>1359.3</v>
      </c>
      <c r="I26" s="66" t="s">
        <v>102</v>
      </c>
      <c r="J26" s="69" t="s">
        <v>102</v>
      </c>
      <c r="K26" s="320" t="s">
        <v>102</v>
      </c>
      <c r="L26" s="69">
        <v>2184.6</v>
      </c>
      <c r="M26" s="66">
        <v>2415</v>
      </c>
      <c r="N26" s="69">
        <v>2625</v>
      </c>
      <c r="O26" s="68">
        <v>2491</v>
      </c>
      <c r="P26" s="66">
        <v>6146.3</v>
      </c>
      <c r="Q26" s="69">
        <v>2415</v>
      </c>
      <c r="R26" s="69">
        <v>2730</v>
      </c>
      <c r="S26" s="69">
        <v>2640</v>
      </c>
      <c r="T26" s="69">
        <v>5271.8</v>
      </c>
      <c r="U26" s="69">
        <v>2415</v>
      </c>
      <c r="V26" s="69">
        <v>2730</v>
      </c>
      <c r="W26" s="69">
        <v>2640</v>
      </c>
      <c r="X26" s="69">
        <v>3614.9</v>
      </c>
    </row>
    <row r="27" spans="2:24" x14ac:dyDescent="0.15">
      <c r="B27" s="64"/>
      <c r="C27" s="56">
        <v>3</v>
      </c>
      <c r="D27" s="47"/>
      <c r="E27" s="75">
        <v>2730</v>
      </c>
      <c r="F27" s="75">
        <v>2961</v>
      </c>
      <c r="G27" s="75">
        <v>2801</v>
      </c>
      <c r="H27" s="75">
        <v>1701.3</v>
      </c>
      <c r="I27" s="75" t="s">
        <v>102</v>
      </c>
      <c r="J27" s="75" t="s">
        <v>102</v>
      </c>
      <c r="K27" s="75" t="s">
        <v>102</v>
      </c>
      <c r="L27" s="75">
        <v>2343.1</v>
      </c>
      <c r="M27" s="75">
        <v>2205</v>
      </c>
      <c r="N27" s="75">
        <v>2415</v>
      </c>
      <c r="O27" s="75">
        <v>2302</v>
      </c>
      <c r="P27" s="75">
        <v>7105.9</v>
      </c>
      <c r="Q27" s="75">
        <v>2310</v>
      </c>
      <c r="R27" s="75">
        <v>2520</v>
      </c>
      <c r="S27" s="75">
        <v>2342</v>
      </c>
      <c r="T27" s="75">
        <v>7315.8</v>
      </c>
      <c r="U27" s="75">
        <v>2310</v>
      </c>
      <c r="V27" s="75">
        <v>2520</v>
      </c>
      <c r="W27" s="75">
        <v>2420</v>
      </c>
      <c r="X27" s="75">
        <v>4769.5</v>
      </c>
    </row>
    <row r="28" spans="2:24" ht="14.25" customHeight="1" x14ac:dyDescent="0.15">
      <c r="B28" s="315"/>
      <c r="C28" s="306" t="s">
        <v>82</v>
      </c>
      <c r="D28" s="307"/>
      <c r="E28" s="293" t="s">
        <v>447</v>
      </c>
      <c r="F28" s="295"/>
      <c r="G28" s="295"/>
      <c r="H28" s="321"/>
      <c r="I28" s="293" t="s">
        <v>448</v>
      </c>
      <c r="J28" s="295"/>
      <c r="K28" s="295"/>
      <c r="L28" s="321"/>
    </row>
    <row r="29" spans="2:24" x14ac:dyDescent="0.15">
      <c r="B29" s="282" t="s">
        <v>92</v>
      </c>
      <c r="C29" s="277"/>
      <c r="D29" s="322"/>
      <c r="E29" s="323" t="s">
        <v>93</v>
      </c>
      <c r="F29" s="289" t="s">
        <v>94</v>
      </c>
      <c r="G29" s="319" t="s">
        <v>95</v>
      </c>
      <c r="H29" s="289" t="s">
        <v>96</v>
      </c>
      <c r="I29" s="323" t="s">
        <v>93</v>
      </c>
      <c r="J29" s="324" t="s">
        <v>94</v>
      </c>
      <c r="K29" s="319" t="s">
        <v>95</v>
      </c>
      <c r="L29" s="324" t="s">
        <v>96</v>
      </c>
    </row>
    <row r="30" spans="2:24" x14ac:dyDescent="0.15">
      <c r="B30" s="299"/>
      <c r="C30" s="280"/>
      <c r="D30" s="325"/>
      <c r="E30" s="293"/>
      <c r="F30" s="294"/>
      <c r="G30" s="295" t="s">
        <v>99</v>
      </c>
      <c r="H30" s="294"/>
      <c r="I30" s="293"/>
      <c r="J30" s="294"/>
      <c r="K30" s="295" t="s">
        <v>99</v>
      </c>
      <c r="L30" s="294"/>
    </row>
    <row r="31" spans="2:24" x14ac:dyDescent="0.15">
      <c r="B31" s="282" t="s">
        <v>118</v>
      </c>
      <c r="C31" s="290">
        <v>15</v>
      </c>
      <c r="D31" s="278" t="s">
        <v>67</v>
      </c>
      <c r="E31" s="296">
        <v>998</v>
      </c>
      <c r="F31" s="297">
        <v>2531</v>
      </c>
      <c r="G31" s="298">
        <v>1758</v>
      </c>
      <c r="H31" s="297">
        <v>43583</v>
      </c>
      <c r="I31" s="296">
        <v>578</v>
      </c>
      <c r="J31" s="297">
        <v>1208</v>
      </c>
      <c r="K31" s="297">
        <v>861</v>
      </c>
      <c r="L31" s="326">
        <v>42857</v>
      </c>
    </row>
    <row r="32" spans="2:24" x14ac:dyDescent="0.15">
      <c r="B32" s="282"/>
      <c r="C32" s="319">
        <v>16</v>
      </c>
      <c r="E32" s="282">
        <v>1838</v>
      </c>
      <c r="F32" s="297">
        <v>2415</v>
      </c>
      <c r="G32" s="298">
        <v>2035</v>
      </c>
      <c r="H32" s="297">
        <v>19606</v>
      </c>
      <c r="I32" s="282">
        <v>840</v>
      </c>
      <c r="J32" s="297">
        <v>1260</v>
      </c>
      <c r="K32" s="297">
        <v>1122</v>
      </c>
      <c r="L32" s="326">
        <v>40498</v>
      </c>
    </row>
    <row r="33" spans="2:12" x14ac:dyDescent="0.15">
      <c r="B33" s="282"/>
      <c r="C33" s="319">
        <v>16</v>
      </c>
      <c r="E33" s="296">
        <v>2100</v>
      </c>
      <c r="F33" s="297">
        <v>2573</v>
      </c>
      <c r="G33" s="298">
        <v>2339</v>
      </c>
      <c r="H33" s="297">
        <v>3439</v>
      </c>
      <c r="I33" s="296">
        <v>1050</v>
      </c>
      <c r="J33" s="297">
        <v>1365</v>
      </c>
      <c r="K33" s="297">
        <v>1239</v>
      </c>
      <c r="L33" s="326">
        <v>7785</v>
      </c>
    </row>
    <row r="34" spans="2:12" x14ac:dyDescent="0.15">
      <c r="B34" s="282"/>
      <c r="C34" s="319">
        <v>17</v>
      </c>
      <c r="E34" s="296">
        <v>1890</v>
      </c>
      <c r="F34" s="297">
        <v>2625</v>
      </c>
      <c r="G34" s="298">
        <v>2145</v>
      </c>
      <c r="H34" s="297">
        <v>40071</v>
      </c>
      <c r="I34" s="296">
        <v>945</v>
      </c>
      <c r="J34" s="297">
        <v>1523</v>
      </c>
      <c r="K34" s="297">
        <v>1264</v>
      </c>
      <c r="L34" s="326">
        <v>75418</v>
      </c>
    </row>
    <row r="35" spans="2:12" x14ac:dyDescent="0.15">
      <c r="B35" s="282"/>
      <c r="C35" s="319">
        <v>18</v>
      </c>
      <c r="E35" s="296">
        <v>1995</v>
      </c>
      <c r="F35" s="297">
        <v>2520</v>
      </c>
      <c r="G35" s="298">
        <v>2319</v>
      </c>
      <c r="H35" s="297">
        <v>59099</v>
      </c>
      <c r="I35" s="296">
        <v>998</v>
      </c>
      <c r="J35" s="297">
        <v>1575</v>
      </c>
      <c r="K35" s="297">
        <v>1308</v>
      </c>
      <c r="L35" s="326">
        <v>84725</v>
      </c>
    </row>
    <row r="36" spans="2:12" x14ac:dyDescent="0.15">
      <c r="B36" s="299"/>
      <c r="C36" s="295">
        <v>19</v>
      </c>
      <c r="D36" s="280"/>
      <c r="E36" s="300">
        <v>1890</v>
      </c>
      <c r="F36" s="301">
        <v>2573</v>
      </c>
      <c r="G36" s="302">
        <v>2220</v>
      </c>
      <c r="H36" s="301">
        <v>77256.600000000006</v>
      </c>
      <c r="I36" s="300">
        <v>1050</v>
      </c>
      <c r="J36" s="301">
        <v>1575</v>
      </c>
      <c r="K36" s="301">
        <v>1319</v>
      </c>
      <c r="L36" s="327">
        <v>103112</v>
      </c>
    </row>
    <row r="37" spans="2:12" x14ac:dyDescent="0.15">
      <c r="B37" s="50" t="s">
        <v>68</v>
      </c>
      <c r="C37" s="62">
        <v>3</v>
      </c>
      <c r="D37" s="131" t="s">
        <v>103</v>
      </c>
      <c r="E37" s="328">
        <v>1995</v>
      </c>
      <c r="F37" s="329">
        <v>2310</v>
      </c>
      <c r="G37" s="330">
        <v>2171</v>
      </c>
      <c r="H37" s="331">
        <v>5877</v>
      </c>
      <c r="I37" s="332">
        <v>1071</v>
      </c>
      <c r="J37" s="331">
        <v>1523</v>
      </c>
      <c r="K37" s="332">
        <v>1353</v>
      </c>
      <c r="L37" s="331">
        <v>7765</v>
      </c>
    </row>
    <row r="38" spans="2:12" x14ac:dyDescent="0.15">
      <c r="B38" s="64"/>
      <c r="C38" s="56">
        <v>4</v>
      </c>
      <c r="D38" s="47"/>
      <c r="E38" s="309">
        <v>1995</v>
      </c>
      <c r="F38" s="310">
        <v>2205</v>
      </c>
      <c r="G38" s="311">
        <v>2092</v>
      </c>
      <c r="H38" s="297">
        <v>4685</v>
      </c>
      <c r="I38" s="298">
        <v>1155</v>
      </c>
      <c r="J38" s="297">
        <v>1470</v>
      </c>
      <c r="K38" s="298">
        <v>1352</v>
      </c>
      <c r="L38" s="297">
        <v>6753</v>
      </c>
    </row>
    <row r="39" spans="2:12" x14ac:dyDescent="0.15">
      <c r="B39" s="64"/>
      <c r="C39" s="56">
        <v>5</v>
      </c>
      <c r="D39" s="47"/>
      <c r="E39" s="309">
        <v>1989</v>
      </c>
      <c r="F39" s="310">
        <v>2205</v>
      </c>
      <c r="G39" s="311">
        <v>2118</v>
      </c>
      <c r="H39" s="297">
        <v>5919</v>
      </c>
      <c r="I39" s="298">
        <v>1208</v>
      </c>
      <c r="J39" s="297">
        <v>1575</v>
      </c>
      <c r="K39" s="298">
        <v>1383</v>
      </c>
      <c r="L39" s="297">
        <v>7975</v>
      </c>
    </row>
    <row r="40" spans="2:12" x14ac:dyDescent="0.15">
      <c r="B40" s="64"/>
      <c r="C40" s="56">
        <v>6</v>
      </c>
      <c r="D40" s="47"/>
      <c r="E40" s="66">
        <v>1890</v>
      </c>
      <c r="F40" s="69">
        <v>2363</v>
      </c>
      <c r="G40" s="68">
        <v>2070</v>
      </c>
      <c r="H40" s="297">
        <v>4774</v>
      </c>
      <c r="I40" s="298">
        <v>1103</v>
      </c>
      <c r="J40" s="297">
        <v>1313</v>
      </c>
      <c r="K40" s="298">
        <v>1221</v>
      </c>
      <c r="L40" s="297">
        <v>8612</v>
      </c>
    </row>
    <row r="41" spans="2:12" x14ac:dyDescent="0.15">
      <c r="B41" s="64"/>
      <c r="C41" s="56">
        <v>7</v>
      </c>
      <c r="D41" s="47"/>
      <c r="E41" s="66">
        <v>1890</v>
      </c>
      <c r="F41" s="69">
        <v>2363</v>
      </c>
      <c r="G41" s="68">
        <v>2100</v>
      </c>
      <c r="H41" s="69">
        <v>4951</v>
      </c>
      <c r="I41" s="68">
        <v>1103</v>
      </c>
      <c r="J41" s="69">
        <v>1313</v>
      </c>
      <c r="K41" s="68">
        <v>1229</v>
      </c>
      <c r="L41" s="69">
        <v>8773</v>
      </c>
    </row>
    <row r="42" spans="2:12" x14ac:dyDescent="0.15">
      <c r="B42" s="64"/>
      <c r="C42" s="56">
        <v>8</v>
      </c>
      <c r="D42" s="47"/>
      <c r="E42" s="66">
        <v>1953</v>
      </c>
      <c r="F42" s="69">
        <v>2363</v>
      </c>
      <c r="G42" s="68">
        <v>2186</v>
      </c>
      <c r="H42" s="69">
        <v>6377</v>
      </c>
      <c r="I42" s="68">
        <v>1103</v>
      </c>
      <c r="J42" s="69">
        <v>1313</v>
      </c>
      <c r="K42" s="68">
        <v>1221</v>
      </c>
      <c r="L42" s="69">
        <v>8163</v>
      </c>
    </row>
    <row r="43" spans="2:12" x14ac:dyDescent="0.15">
      <c r="B43" s="64"/>
      <c r="C43" s="56">
        <v>9</v>
      </c>
      <c r="D43" s="47"/>
      <c r="E43" s="66">
        <v>2048</v>
      </c>
      <c r="F43" s="69">
        <v>2468</v>
      </c>
      <c r="G43" s="68">
        <v>2176</v>
      </c>
      <c r="H43" s="69">
        <v>5878.8</v>
      </c>
      <c r="I43" s="68">
        <v>1150</v>
      </c>
      <c r="J43" s="69">
        <v>1418</v>
      </c>
      <c r="K43" s="68">
        <v>1297</v>
      </c>
      <c r="L43" s="69">
        <v>9569.5</v>
      </c>
    </row>
    <row r="44" spans="2:12" x14ac:dyDescent="0.15">
      <c r="B44" s="64"/>
      <c r="C44" s="56">
        <v>10</v>
      </c>
      <c r="D44" s="47"/>
      <c r="E44" s="66">
        <v>2310</v>
      </c>
      <c r="F44" s="69">
        <v>2520</v>
      </c>
      <c r="G44" s="68">
        <v>2428</v>
      </c>
      <c r="H44" s="69">
        <v>6834.6</v>
      </c>
      <c r="I44" s="68">
        <v>1155</v>
      </c>
      <c r="J44" s="69">
        <v>1365</v>
      </c>
      <c r="K44" s="68">
        <v>1305</v>
      </c>
      <c r="L44" s="69">
        <v>10543.5</v>
      </c>
    </row>
    <row r="45" spans="2:12" x14ac:dyDescent="0.15">
      <c r="B45" s="64"/>
      <c r="C45" s="56">
        <v>11</v>
      </c>
      <c r="D45" s="47"/>
      <c r="E45" s="66">
        <v>2363</v>
      </c>
      <c r="F45" s="69">
        <v>2573</v>
      </c>
      <c r="G45" s="68">
        <v>2483</v>
      </c>
      <c r="H45" s="69">
        <v>8520.2000000000007</v>
      </c>
      <c r="I45" s="68">
        <v>1113</v>
      </c>
      <c r="J45" s="69">
        <v>1365</v>
      </c>
      <c r="K45" s="68">
        <v>1292</v>
      </c>
      <c r="L45" s="69">
        <v>9530.7999999999993</v>
      </c>
    </row>
    <row r="46" spans="2:12" x14ac:dyDescent="0.15">
      <c r="B46" s="64"/>
      <c r="C46" s="56">
        <v>12</v>
      </c>
      <c r="D46" s="47"/>
      <c r="E46" s="66">
        <v>2363</v>
      </c>
      <c r="F46" s="69">
        <v>2573</v>
      </c>
      <c r="G46" s="68">
        <v>2473</v>
      </c>
      <c r="H46" s="69">
        <v>11294.9</v>
      </c>
      <c r="I46" s="68">
        <v>1155</v>
      </c>
      <c r="J46" s="69">
        <v>1365</v>
      </c>
      <c r="K46" s="68">
        <v>1301</v>
      </c>
      <c r="L46" s="69">
        <v>9869</v>
      </c>
    </row>
    <row r="47" spans="2:12" x14ac:dyDescent="0.15">
      <c r="B47" s="64" t="s">
        <v>70</v>
      </c>
      <c r="C47" s="56">
        <v>1</v>
      </c>
      <c r="D47" s="47" t="s">
        <v>103</v>
      </c>
      <c r="E47" s="66">
        <v>2100</v>
      </c>
      <c r="F47" s="69">
        <v>2573</v>
      </c>
      <c r="G47" s="68">
        <v>2353</v>
      </c>
      <c r="H47" s="69">
        <v>8817.4</v>
      </c>
      <c r="I47" s="68">
        <v>1050</v>
      </c>
      <c r="J47" s="69">
        <v>1365</v>
      </c>
      <c r="K47" s="68">
        <v>1277</v>
      </c>
      <c r="L47" s="69">
        <v>8309.5</v>
      </c>
    </row>
    <row r="48" spans="2:12" x14ac:dyDescent="0.15">
      <c r="B48" s="64"/>
      <c r="C48" s="56">
        <v>2</v>
      </c>
      <c r="D48" s="47"/>
      <c r="E48" s="66">
        <v>2048</v>
      </c>
      <c r="F48" s="69">
        <v>2310</v>
      </c>
      <c r="G48" s="68">
        <v>2189</v>
      </c>
      <c r="H48" s="69">
        <v>7289.2</v>
      </c>
      <c r="I48" s="68">
        <v>1050</v>
      </c>
      <c r="J48" s="69">
        <v>1365</v>
      </c>
      <c r="K48" s="68">
        <v>1278</v>
      </c>
      <c r="L48" s="69">
        <v>9368.4</v>
      </c>
    </row>
    <row r="49" spans="2:12" x14ac:dyDescent="0.15">
      <c r="B49" s="57"/>
      <c r="C49" s="61">
        <v>3</v>
      </c>
      <c r="D49" s="58"/>
      <c r="E49" s="74">
        <v>1890</v>
      </c>
      <c r="F49" s="75">
        <v>2100</v>
      </c>
      <c r="G49" s="75">
        <v>1966</v>
      </c>
      <c r="H49" s="75">
        <v>7677.9</v>
      </c>
      <c r="I49" s="75">
        <v>1050</v>
      </c>
      <c r="J49" s="75">
        <v>1365</v>
      </c>
      <c r="K49" s="75">
        <v>1269</v>
      </c>
      <c r="L49" s="75">
        <v>9678.1</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topLeftCell="A7"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449</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285</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82</v>
      </c>
      <c r="D6" s="84"/>
      <c r="E6" s="51" t="s">
        <v>450</v>
      </c>
      <c r="F6" s="53"/>
      <c r="G6" s="53"/>
      <c r="H6" s="52"/>
      <c r="I6" s="51" t="s">
        <v>451</v>
      </c>
      <c r="J6" s="53"/>
      <c r="K6" s="53"/>
      <c r="L6" s="52"/>
      <c r="M6" s="51" t="s">
        <v>452</v>
      </c>
      <c r="N6" s="53"/>
      <c r="O6" s="53"/>
      <c r="P6" s="52"/>
      <c r="Q6" s="51" t="s">
        <v>453</v>
      </c>
      <c r="R6" s="53"/>
      <c r="S6" s="53"/>
      <c r="T6" s="52"/>
      <c r="U6" s="51" t="s">
        <v>454</v>
      </c>
      <c r="V6" s="53"/>
      <c r="W6" s="53"/>
      <c r="X6" s="52"/>
    </row>
    <row r="7" spans="1:24" ht="12" customHeight="1" x14ac:dyDescent="0.15">
      <c r="A7" s="48"/>
      <c r="B7" s="86" t="s">
        <v>92</v>
      </c>
      <c r="C7" s="87"/>
      <c r="D7" s="88"/>
      <c r="E7" s="73" t="s">
        <v>93</v>
      </c>
      <c r="F7" s="55" t="s">
        <v>94</v>
      </c>
      <c r="G7" s="62" t="s">
        <v>95</v>
      </c>
      <c r="H7" s="55" t="s">
        <v>96</v>
      </c>
      <c r="I7" s="73" t="s">
        <v>93</v>
      </c>
      <c r="J7" s="55" t="s">
        <v>94</v>
      </c>
      <c r="K7" s="62" t="s">
        <v>95</v>
      </c>
      <c r="L7" s="55" t="s">
        <v>96</v>
      </c>
      <c r="M7" s="73" t="s">
        <v>93</v>
      </c>
      <c r="N7" s="55" t="s">
        <v>94</v>
      </c>
      <c r="O7" s="62" t="s">
        <v>95</v>
      </c>
      <c r="P7" s="55" t="s">
        <v>96</v>
      </c>
      <c r="Q7" s="73" t="s">
        <v>93</v>
      </c>
      <c r="R7" s="55" t="s">
        <v>94</v>
      </c>
      <c r="S7" s="62" t="s">
        <v>95</v>
      </c>
      <c r="T7" s="55" t="s">
        <v>96</v>
      </c>
      <c r="U7" s="73" t="s">
        <v>93</v>
      </c>
      <c r="V7" s="55" t="s">
        <v>94</v>
      </c>
      <c r="W7" s="62" t="s">
        <v>95</v>
      </c>
      <c r="X7" s="55" t="s">
        <v>96</v>
      </c>
    </row>
    <row r="8" spans="1:24" ht="12" customHeight="1" x14ac:dyDescent="0.15">
      <c r="A8" s="48"/>
      <c r="B8" s="95"/>
      <c r="C8" s="81"/>
      <c r="D8" s="81"/>
      <c r="E8" s="59"/>
      <c r="F8" s="60"/>
      <c r="G8" s="61" t="s">
        <v>99</v>
      </c>
      <c r="H8" s="60"/>
      <c r="I8" s="59"/>
      <c r="J8" s="60"/>
      <c r="K8" s="61" t="s">
        <v>99</v>
      </c>
      <c r="L8" s="60"/>
      <c r="M8" s="59"/>
      <c r="N8" s="60"/>
      <c r="O8" s="61" t="s">
        <v>99</v>
      </c>
      <c r="P8" s="60"/>
      <c r="Q8" s="59"/>
      <c r="R8" s="60"/>
      <c r="S8" s="61" t="s">
        <v>99</v>
      </c>
      <c r="T8" s="60"/>
      <c r="U8" s="59"/>
      <c r="V8" s="60"/>
      <c r="W8" s="61" t="s">
        <v>99</v>
      </c>
      <c r="X8" s="60"/>
    </row>
    <row r="9" spans="1:24" ht="12" customHeight="1" x14ac:dyDescent="0.15">
      <c r="A9" s="78"/>
      <c r="B9" s="82" t="s">
        <v>118</v>
      </c>
      <c r="C9" s="93">
        <v>18</v>
      </c>
      <c r="D9" s="100" t="s">
        <v>334</v>
      </c>
      <c r="E9" s="82">
        <v>2100</v>
      </c>
      <c r="F9" s="106">
        <v>2415</v>
      </c>
      <c r="G9" s="124">
        <v>2239</v>
      </c>
      <c r="H9" s="106">
        <v>13438</v>
      </c>
      <c r="I9" s="82">
        <v>1260</v>
      </c>
      <c r="J9" s="106">
        <v>1365</v>
      </c>
      <c r="K9" s="124">
        <v>1314</v>
      </c>
      <c r="L9" s="106">
        <v>8863</v>
      </c>
      <c r="M9" s="82">
        <v>840</v>
      </c>
      <c r="N9" s="106">
        <v>945</v>
      </c>
      <c r="O9" s="124">
        <v>866</v>
      </c>
      <c r="P9" s="106">
        <v>648</v>
      </c>
      <c r="Q9" s="82">
        <v>4410</v>
      </c>
      <c r="R9" s="106">
        <v>4725</v>
      </c>
      <c r="S9" s="124">
        <v>4500</v>
      </c>
      <c r="T9" s="106">
        <v>4419</v>
      </c>
      <c r="U9" s="82">
        <v>3150</v>
      </c>
      <c r="V9" s="106">
        <v>3360</v>
      </c>
      <c r="W9" s="124">
        <v>3231</v>
      </c>
      <c r="X9" s="106">
        <v>7108</v>
      </c>
    </row>
    <row r="10" spans="1:24" ht="12" customHeight="1" x14ac:dyDescent="0.15">
      <c r="A10" s="78"/>
      <c r="B10" s="101"/>
      <c r="C10" s="91">
        <v>19</v>
      </c>
      <c r="D10" s="79"/>
      <c r="E10" s="101">
        <v>1470</v>
      </c>
      <c r="F10" s="102">
        <v>2310</v>
      </c>
      <c r="G10" s="79">
        <v>1827</v>
      </c>
      <c r="H10" s="102">
        <v>128643.4</v>
      </c>
      <c r="I10" s="101">
        <v>1082</v>
      </c>
      <c r="J10" s="102">
        <v>1470</v>
      </c>
      <c r="K10" s="79">
        <v>1222</v>
      </c>
      <c r="L10" s="102">
        <v>151953.9</v>
      </c>
      <c r="M10" s="101">
        <v>893</v>
      </c>
      <c r="N10" s="102">
        <v>1313</v>
      </c>
      <c r="O10" s="79">
        <v>1167</v>
      </c>
      <c r="P10" s="102">
        <v>19186.900000000001</v>
      </c>
      <c r="Q10" s="101">
        <v>3990</v>
      </c>
      <c r="R10" s="102">
        <v>4620</v>
      </c>
      <c r="S10" s="79">
        <v>4302</v>
      </c>
      <c r="T10" s="102">
        <v>46714.2</v>
      </c>
      <c r="U10" s="101">
        <v>2525</v>
      </c>
      <c r="V10" s="102">
        <v>3150</v>
      </c>
      <c r="W10" s="79">
        <v>2810</v>
      </c>
      <c r="X10" s="102">
        <v>76591.199999999997</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3</v>
      </c>
      <c r="D12" s="70" t="s">
        <v>103</v>
      </c>
      <c r="E12" s="82">
        <v>1910</v>
      </c>
      <c r="F12" s="106">
        <v>2048</v>
      </c>
      <c r="G12" s="124">
        <v>1978</v>
      </c>
      <c r="H12" s="106">
        <v>9365</v>
      </c>
      <c r="I12" s="82">
        <v>1155</v>
      </c>
      <c r="J12" s="106">
        <v>1365</v>
      </c>
      <c r="K12" s="124">
        <v>1211</v>
      </c>
      <c r="L12" s="106">
        <v>13296</v>
      </c>
      <c r="M12" s="333" t="s">
        <v>446</v>
      </c>
      <c r="N12" s="334" t="s">
        <v>446</v>
      </c>
      <c r="O12" s="107" t="s">
        <v>446</v>
      </c>
      <c r="P12" s="106">
        <v>1000</v>
      </c>
      <c r="Q12" s="82">
        <v>4148</v>
      </c>
      <c r="R12" s="106">
        <v>4515</v>
      </c>
      <c r="S12" s="124">
        <v>4327</v>
      </c>
      <c r="T12" s="106">
        <v>3803</v>
      </c>
      <c r="U12" s="82">
        <v>2730</v>
      </c>
      <c r="V12" s="106">
        <v>3046</v>
      </c>
      <c r="W12" s="124">
        <v>2810</v>
      </c>
      <c r="X12" s="106">
        <v>4800</v>
      </c>
    </row>
    <row r="13" spans="1:24" ht="12" customHeight="1" x14ac:dyDescent="0.15">
      <c r="A13" s="78"/>
      <c r="B13" s="64"/>
      <c r="C13" s="56">
        <v>4</v>
      </c>
      <c r="D13" s="70"/>
      <c r="E13" s="101">
        <v>1863</v>
      </c>
      <c r="F13" s="102">
        <v>1943</v>
      </c>
      <c r="G13" s="79">
        <v>1892</v>
      </c>
      <c r="H13" s="102">
        <v>6139</v>
      </c>
      <c r="I13" s="101">
        <v>1155</v>
      </c>
      <c r="J13" s="102">
        <v>1470</v>
      </c>
      <c r="K13" s="79">
        <v>1229</v>
      </c>
      <c r="L13" s="102">
        <v>8567</v>
      </c>
      <c r="M13" s="112">
        <v>1050</v>
      </c>
      <c r="N13" s="113">
        <v>1208</v>
      </c>
      <c r="O13" s="109">
        <v>1092</v>
      </c>
      <c r="P13" s="102">
        <v>1728</v>
      </c>
      <c r="Q13" s="101">
        <v>4095</v>
      </c>
      <c r="R13" s="102">
        <v>4568</v>
      </c>
      <c r="S13" s="79">
        <v>4283</v>
      </c>
      <c r="T13" s="102">
        <v>3464</v>
      </c>
      <c r="U13" s="101">
        <v>2730</v>
      </c>
      <c r="V13" s="102">
        <v>3150</v>
      </c>
      <c r="W13" s="79">
        <v>2796</v>
      </c>
      <c r="X13" s="102">
        <v>4699</v>
      </c>
    </row>
    <row r="14" spans="1:24" ht="12" customHeight="1" x14ac:dyDescent="0.15">
      <c r="A14" s="78"/>
      <c r="B14" s="64"/>
      <c r="C14" s="56">
        <v>5</v>
      </c>
      <c r="D14" s="70"/>
      <c r="E14" s="101">
        <v>1733</v>
      </c>
      <c r="F14" s="102">
        <v>1890</v>
      </c>
      <c r="G14" s="79">
        <v>1797</v>
      </c>
      <c r="H14" s="102">
        <v>8471</v>
      </c>
      <c r="I14" s="101">
        <v>1103</v>
      </c>
      <c r="J14" s="102">
        <v>1365</v>
      </c>
      <c r="K14" s="79">
        <v>1213</v>
      </c>
      <c r="L14" s="102">
        <v>11876</v>
      </c>
      <c r="M14" s="112">
        <v>1061</v>
      </c>
      <c r="N14" s="113">
        <v>1208</v>
      </c>
      <c r="O14" s="109">
        <v>1139</v>
      </c>
      <c r="P14" s="102">
        <v>2598</v>
      </c>
      <c r="Q14" s="101">
        <v>4043</v>
      </c>
      <c r="R14" s="102">
        <v>4515</v>
      </c>
      <c r="S14" s="79">
        <v>4305</v>
      </c>
      <c r="T14" s="102">
        <v>3583</v>
      </c>
      <c r="U14" s="101">
        <v>2730</v>
      </c>
      <c r="V14" s="102">
        <v>3045</v>
      </c>
      <c r="W14" s="79">
        <v>2800</v>
      </c>
      <c r="X14" s="102">
        <v>7283</v>
      </c>
    </row>
    <row r="15" spans="1:24" ht="12" customHeight="1" x14ac:dyDescent="0.15">
      <c r="A15" s="78"/>
      <c r="B15" s="64"/>
      <c r="C15" s="56">
        <v>6</v>
      </c>
      <c r="D15" s="70"/>
      <c r="E15" s="101">
        <v>1575</v>
      </c>
      <c r="F15" s="102">
        <v>1890</v>
      </c>
      <c r="G15" s="79">
        <v>1647</v>
      </c>
      <c r="H15" s="102">
        <v>6514</v>
      </c>
      <c r="I15" s="101">
        <v>1082</v>
      </c>
      <c r="J15" s="102">
        <v>1392</v>
      </c>
      <c r="K15" s="79">
        <v>1203</v>
      </c>
      <c r="L15" s="102">
        <v>9203</v>
      </c>
      <c r="M15" s="112">
        <v>1050</v>
      </c>
      <c r="N15" s="113">
        <v>1208</v>
      </c>
      <c r="O15" s="109">
        <v>1171</v>
      </c>
      <c r="P15" s="102">
        <v>1450</v>
      </c>
      <c r="Q15" s="101">
        <v>3990</v>
      </c>
      <c r="R15" s="102">
        <v>4620</v>
      </c>
      <c r="S15" s="79">
        <v>4262</v>
      </c>
      <c r="T15" s="102">
        <v>3369</v>
      </c>
      <c r="U15" s="101">
        <v>2625</v>
      </c>
      <c r="V15" s="102">
        <v>3045</v>
      </c>
      <c r="W15" s="79">
        <v>2760</v>
      </c>
      <c r="X15" s="102">
        <v>5153</v>
      </c>
    </row>
    <row r="16" spans="1:24" ht="12" customHeight="1" x14ac:dyDescent="0.15">
      <c r="A16" s="78"/>
      <c r="B16" s="64"/>
      <c r="C16" s="56">
        <v>7</v>
      </c>
      <c r="D16" s="70"/>
      <c r="E16" s="101">
        <v>1575</v>
      </c>
      <c r="F16" s="102">
        <v>1890</v>
      </c>
      <c r="G16" s="79">
        <v>1649</v>
      </c>
      <c r="H16" s="102">
        <v>8435</v>
      </c>
      <c r="I16" s="101">
        <v>1082</v>
      </c>
      <c r="J16" s="102">
        <v>1386</v>
      </c>
      <c r="K16" s="79">
        <v>1202</v>
      </c>
      <c r="L16" s="102">
        <v>12217</v>
      </c>
      <c r="M16" s="101">
        <v>1050</v>
      </c>
      <c r="N16" s="102">
        <v>1208</v>
      </c>
      <c r="O16" s="79">
        <v>1148</v>
      </c>
      <c r="P16" s="102">
        <v>1282</v>
      </c>
      <c r="Q16" s="101">
        <v>3990</v>
      </c>
      <c r="R16" s="102">
        <v>4620</v>
      </c>
      <c r="S16" s="79">
        <v>4271</v>
      </c>
      <c r="T16" s="102">
        <v>3200</v>
      </c>
      <c r="U16" s="101">
        <v>2625</v>
      </c>
      <c r="V16" s="102">
        <v>3045</v>
      </c>
      <c r="W16" s="79">
        <v>2750</v>
      </c>
      <c r="X16" s="102">
        <v>7862</v>
      </c>
    </row>
    <row r="17" spans="1:24" ht="12" customHeight="1" x14ac:dyDescent="0.15">
      <c r="A17" s="78"/>
      <c r="B17" s="64"/>
      <c r="C17" s="56">
        <v>8</v>
      </c>
      <c r="D17" s="70"/>
      <c r="E17" s="101">
        <v>1523</v>
      </c>
      <c r="F17" s="102">
        <v>1890</v>
      </c>
      <c r="G17" s="79">
        <v>1659</v>
      </c>
      <c r="H17" s="102">
        <v>9745</v>
      </c>
      <c r="I17" s="101">
        <v>1155</v>
      </c>
      <c r="J17" s="102">
        <v>1386</v>
      </c>
      <c r="K17" s="79">
        <v>1298</v>
      </c>
      <c r="L17" s="102">
        <v>8320</v>
      </c>
      <c r="M17" s="101">
        <v>1103</v>
      </c>
      <c r="N17" s="102">
        <v>1313</v>
      </c>
      <c r="O17" s="79">
        <v>1181</v>
      </c>
      <c r="P17" s="102">
        <v>1162</v>
      </c>
      <c r="Q17" s="101">
        <v>4200</v>
      </c>
      <c r="R17" s="102">
        <v>4620</v>
      </c>
      <c r="S17" s="79">
        <v>4358</v>
      </c>
      <c r="T17" s="102">
        <v>3692</v>
      </c>
      <c r="U17" s="101">
        <v>2733</v>
      </c>
      <c r="V17" s="102">
        <v>3045</v>
      </c>
      <c r="W17" s="79">
        <v>2837</v>
      </c>
      <c r="X17" s="102">
        <v>7441</v>
      </c>
    </row>
    <row r="18" spans="1:24" ht="12" customHeight="1" x14ac:dyDescent="0.15">
      <c r="A18" s="78"/>
      <c r="B18" s="64"/>
      <c r="C18" s="56">
        <v>9</v>
      </c>
      <c r="D18" s="70"/>
      <c r="E18" s="101">
        <v>1470</v>
      </c>
      <c r="F18" s="102">
        <v>1838</v>
      </c>
      <c r="G18" s="79">
        <v>1576</v>
      </c>
      <c r="H18" s="102">
        <v>10772.9</v>
      </c>
      <c r="I18" s="101">
        <v>1155</v>
      </c>
      <c r="J18" s="102">
        <v>1365</v>
      </c>
      <c r="K18" s="79">
        <v>1185</v>
      </c>
      <c r="L18" s="102">
        <v>12347.6</v>
      </c>
      <c r="M18" s="101">
        <v>1050</v>
      </c>
      <c r="N18" s="102">
        <v>1250</v>
      </c>
      <c r="O18" s="79">
        <v>1191</v>
      </c>
      <c r="P18" s="102">
        <v>1687.5</v>
      </c>
      <c r="Q18" s="101">
        <v>4095</v>
      </c>
      <c r="R18" s="102">
        <v>4515</v>
      </c>
      <c r="S18" s="79">
        <v>4274</v>
      </c>
      <c r="T18" s="102">
        <v>3006.8</v>
      </c>
      <c r="U18" s="101">
        <v>2525</v>
      </c>
      <c r="V18" s="102">
        <v>2940</v>
      </c>
      <c r="W18" s="79">
        <v>2730</v>
      </c>
      <c r="X18" s="102">
        <v>5628.3</v>
      </c>
    </row>
    <row r="19" spans="1:24" ht="12" customHeight="1" x14ac:dyDescent="0.15">
      <c r="A19" s="78"/>
      <c r="B19" s="64"/>
      <c r="C19" s="56">
        <v>10</v>
      </c>
      <c r="D19" s="70"/>
      <c r="E19" s="101">
        <v>1575</v>
      </c>
      <c r="F19" s="102">
        <v>1890</v>
      </c>
      <c r="G19" s="79">
        <v>1733</v>
      </c>
      <c r="H19" s="102">
        <v>19375.3</v>
      </c>
      <c r="I19" s="101">
        <v>1155</v>
      </c>
      <c r="J19" s="102">
        <v>1365</v>
      </c>
      <c r="K19" s="79">
        <v>1193</v>
      </c>
      <c r="L19" s="102">
        <v>23940.799999999999</v>
      </c>
      <c r="M19" s="101">
        <v>1050</v>
      </c>
      <c r="N19" s="102">
        <v>1260</v>
      </c>
      <c r="O19" s="79">
        <v>1229</v>
      </c>
      <c r="P19" s="102">
        <v>2489.4</v>
      </c>
      <c r="Q19" s="101">
        <v>4043</v>
      </c>
      <c r="R19" s="102">
        <v>4410</v>
      </c>
      <c r="S19" s="79">
        <v>4241</v>
      </c>
      <c r="T19" s="102">
        <v>3530.9</v>
      </c>
      <c r="U19" s="101">
        <v>2730</v>
      </c>
      <c r="V19" s="102">
        <v>3045</v>
      </c>
      <c r="W19" s="79">
        <v>2816</v>
      </c>
      <c r="X19" s="102">
        <v>7950.4</v>
      </c>
    </row>
    <row r="20" spans="1:24" ht="12" customHeight="1" x14ac:dyDescent="0.15">
      <c r="A20" s="78"/>
      <c r="B20" s="64"/>
      <c r="C20" s="56">
        <v>11</v>
      </c>
      <c r="D20" s="70"/>
      <c r="E20" s="101">
        <v>1785</v>
      </c>
      <c r="F20" s="102">
        <v>2100</v>
      </c>
      <c r="G20" s="79">
        <v>1852</v>
      </c>
      <c r="H20" s="102">
        <v>14818.8</v>
      </c>
      <c r="I20" s="112">
        <v>1103</v>
      </c>
      <c r="J20" s="113">
        <v>1365</v>
      </c>
      <c r="K20" s="109">
        <v>1227</v>
      </c>
      <c r="L20" s="102">
        <v>15177</v>
      </c>
      <c r="M20" s="101">
        <v>945</v>
      </c>
      <c r="N20" s="102">
        <v>1260</v>
      </c>
      <c r="O20" s="79">
        <v>1252</v>
      </c>
      <c r="P20" s="102">
        <v>2076.5</v>
      </c>
      <c r="Q20" s="101">
        <v>4095</v>
      </c>
      <c r="R20" s="102">
        <v>4515</v>
      </c>
      <c r="S20" s="79">
        <v>4270</v>
      </c>
      <c r="T20" s="102">
        <v>4947.3</v>
      </c>
      <c r="U20" s="101">
        <v>2730</v>
      </c>
      <c r="V20" s="102">
        <v>3045</v>
      </c>
      <c r="W20" s="79">
        <v>2836</v>
      </c>
      <c r="X20" s="102">
        <v>5948.8</v>
      </c>
    </row>
    <row r="21" spans="1:24" ht="12" customHeight="1" x14ac:dyDescent="0.15">
      <c r="A21" s="78"/>
      <c r="B21" s="64"/>
      <c r="C21" s="56">
        <v>12</v>
      </c>
      <c r="D21" s="70"/>
      <c r="E21" s="101">
        <v>1838</v>
      </c>
      <c r="F21" s="102">
        <v>2153</v>
      </c>
      <c r="G21" s="79">
        <v>2007</v>
      </c>
      <c r="H21" s="102">
        <v>18185.099999999999</v>
      </c>
      <c r="I21" s="101">
        <v>1155</v>
      </c>
      <c r="J21" s="102">
        <v>1418</v>
      </c>
      <c r="K21" s="79">
        <v>1258</v>
      </c>
      <c r="L21" s="102">
        <v>11140.7</v>
      </c>
      <c r="M21" s="101">
        <v>893</v>
      </c>
      <c r="N21" s="102">
        <v>1260</v>
      </c>
      <c r="O21" s="79">
        <v>1127</v>
      </c>
      <c r="P21" s="102">
        <v>2277.9</v>
      </c>
      <c r="Q21" s="101">
        <v>4200</v>
      </c>
      <c r="R21" s="102">
        <v>4620</v>
      </c>
      <c r="S21" s="79">
        <v>4337</v>
      </c>
      <c r="T21" s="102">
        <v>8893.2000000000007</v>
      </c>
      <c r="U21" s="101">
        <v>2835</v>
      </c>
      <c r="V21" s="102">
        <v>3150</v>
      </c>
      <c r="W21" s="79">
        <v>2959</v>
      </c>
      <c r="X21" s="102">
        <v>11857.2</v>
      </c>
    </row>
    <row r="22" spans="1:24" ht="12" customHeight="1" x14ac:dyDescent="0.15">
      <c r="A22" s="78"/>
      <c r="B22" s="64" t="s">
        <v>70</v>
      </c>
      <c r="C22" s="56">
        <v>1</v>
      </c>
      <c r="D22" s="70" t="s">
        <v>103</v>
      </c>
      <c r="E22" s="101">
        <v>1680</v>
      </c>
      <c r="F22" s="102">
        <v>2100</v>
      </c>
      <c r="G22" s="79">
        <v>1902</v>
      </c>
      <c r="H22" s="102">
        <v>15107.5</v>
      </c>
      <c r="I22" s="101">
        <v>1050</v>
      </c>
      <c r="J22" s="102">
        <v>1313</v>
      </c>
      <c r="K22" s="79">
        <v>1183</v>
      </c>
      <c r="L22" s="102">
        <v>14635.9</v>
      </c>
      <c r="M22" s="101">
        <v>945</v>
      </c>
      <c r="N22" s="102">
        <v>945</v>
      </c>
      <c r="O22" s="79">
        <v>945</v>
      </c>
      <c r="P22" s="102">
        <v>2052</v>
      </c>
      <c r="Q22" s="101">
        <v>3990</v>
      </c>
      <c r="R22" s="102">
        <v>4410</v>
      </c>
      <c r="S22" s="79">
        <v>4224</v>
      </c>
      <c r="T22" s="102">
        <v>2840.6</v>
      </c>
      <c r="U22" s="101">
        <v>2625</v>
      </c>
      <c r="V22" s="102">
        <v>3150</v>
      </c>
      <c r="W22" s="79">
        <v>2820</v>
      </c>
      <c r="X22" s="102">
        <v>8335.9</v>
      </c>
    </row>
    <row r="23" spans="1:24" ht="12" customHeight="1" x14ac:dyDescent="0.15">
      <c r="A23" s="78"/>
      <c r="B23" s="64"/>
      <c r="C23" s="56">
        <v>2</v>
      </c>
      <c r="D23" s="70"/>
      <c r="E23" s="101">
        <v>1523</v>
      </c>
      <c r="F23" s="102">
        <v>1943</v>
      </c>
      <c r="G23" s="79">
        <v>1785</v>
      </c>
      <c r="H23" s="102">
        <v>9800.7999999999993</v>
      </c>
      <c r="I23" s="101">
        <v>1103</v>
      </c>
      <c r="J23" s="102">
        <v>1359</v>
      </c>
      <c r="K23" s="79">
        <v>1163</v>
      </c>
      <c r="L23" s="102">
        <v>13397.9</v>
      </c>
      <c r="M23" s="101">
        <v>840</v>
      </c>
      <c r="N23" s="102">
        <v>1050</v>
      </c>
      <c r="O23" s="79">
        <v>930</v>
      </c>
      <c r="P23" s="102">
        <v>2609.1999999999998</v>
      </c>
      <c r="Q23" s="101">
        <v>3780</v>
      </c>
      <c r="R23" s="102">
        <v>4515</v>
      </c>
      <c r="S23" s="79">
        <v>4104</v>
      </c>
      <c r="T23" s="102">
        <v>2787.6</v>
      </c>
      <c r="U23" s="101">
        <v>2520</v>
      </c>
      <c r="V23" s="102">
        <v>3045</v>
      </c>
      <c r="W23" s="79">
        <v>2771</v>
      </c>
      <c r="X23" s="102">
        <v>7269.7</v>
      </c>
    </row>
    <row r="24" spans="1:24" ht="12" customHeight="1" x14ac:dyDescent="0.15">
      <c r="A24" s="78"/>
      <c r="B24" s="57"/>
      <c r="C24" s="61">
        <v>3</v>
      </c>
      <c r="D24" s="71"/>
      <c r="E24" s="95">
        <v>1418</v>
      </c>
      <c r="F24" s="104">
        <v>1838</v>
      </c>
      <c r="G24" s="81">
        <v>1712</v>
      </c>
      <c r="H24" s="104">
        <v>8926.6</v>
      </c>
      <c r="I24" s="95">
        <v>1103</v>
      </c>
      <c r="J24" s="104">
        <v>1334</v>
      </c>
      <c r="K24" s="81">
        <v>1172</v>
      </c>
      <c r="L24" s="104">
        <v>11407.7</v>
      </c>
      <c r="M24" s="95">
        <v>840</v>
      </c>
      <c r="N24" s="104">
        <v>1163</v>
      </c>
      <c r="O24" s="81">
        <v>888</v>
      </c>
      <c r="P24" s="104">
        <v>1818.5</v>
      </c>
      <c r="Q24" s="95">
        <v>3675</v>
      </c>
      <c r="R24" s="104">
        <v>4515</v>
      </c>
      <c r="S24" s="81">
        <v>4057</v>
      </c>
      <c r="T24" s="104">
        <v>2770.8</v>
      </c>
      <c r="U24" s="95">
        <v>2415</v>
      </c>
      <c r="V24" s="104">
        <v>2849</v>
      </c>
      <c r="W24" s="81">
        <v>2702</v>
      </c>
      <c r="X24" s="104">
        <v>6987.4</v>
      </c>
    </row>
    <row r="25" spans="1:24" ht="12" customHeight="1" x14ac:dyDescent="0.15">
      <c r="A25" s="48"/>
      <c r="B25" s="82"/>
      <c r="C25" s="83" t="s">
        <v>82</v>
      </c>
      <c r="D25" s="84"/>
      <c r="E25" s="51" t="s">
        <v>455</v>
      </c>
      <c r="F25" s="53"/>
      <c r="G25" s="53"/>
      <c r="H25" s="52"/>
      <c r="I25" s="51" t="s">
        <v>443</v>
      </c>
      <c r="J25" s="53"/>
      <c r="K25" s="53"/>
      <c r="L25" s="52"/>
      <c r="M25" s="51" t="s">
        <v>444</v>
      </c>
      <c r="N25" s="53"/>
      <c r="O25" s="53"/>
      <c r="P25" s="52"/>
      <c r="Q25" s="83" t="s">
        <v>445</v>
      </c>
      <c r="R25" s="85"/>
      <c r="S25" s="85"/>
      <c r="T25" s="84"/>
      <c r="U25" s="83" t="s">
        <v>447</v>
      </c>
      <c r="V25" s="85"/>
      <c r="W25" s="85"/>
      <c r="X25" s="84"/>
    </row>
    <row r="26" spans="1:24" ht="12" customHeight="1" x14ac:dyDescent="0.15">
      <c r="A26" s="48"/>
      <c r="B26" s="86" t="s">
        <v>92</v>
      </c>
      <c r="C26" s="87"/>
      <c r="D26" s="88"/>
      <c r="E26" s="73" t="s">
        <v>93</v>
      </c>
      <c r="F26" s="55" t="s">
        <v>94</v>
      </c>
      <c r="G26" s="62" t="s">
        <v>95</v>
      </c>
      <c r="H26" s="55" t="s">
        <v>96</v>
      </c>
      <c r="I26" s="73" t="s">
        <v>93</v>
      </c>
      <c r="J26" s="55" t="s">
        <v>94</v>
      </c>
      <c r="K26" s="62" t="s">
        <v>95</v>
      </c>
      <c r="L26" s="55" t="s">
        <v>96</v>
      </c>
      <c r="M26" s="73" t="s">
        <v>93</v>
      </c>
      <c r="N26" s="55" t="s">
        <v>94</v>
      </c>
      <c r="O26" s="62" t="s">
        <v>95</v>
      </c>
      <c r="P26" s="55" t="s">
        <v>96</v>
      </c>
      <c r="Q26" s="73" t="s">
        <v>93</v>
      </c>
      <c r="R26" s="55" t="s">
        <v>94</v>
      </c>
      <c r="S26" s="62" t="s">
        <v>95</v>
      </c>
      <c r="T26" s="55" t="s">
        <v>96</v>
      </c>
      <c r="U26" s="73" t="s">
        <v>93</v>
      </c>
      <c r="V26" s="55" t="s">
        <v>94</v>
      </c>
      <c r="W26" s="62" t="s">
        <v>95</v>
      </c>
      <c r="X26" s="55" t="s">
        <v>96</v>
      </c>
    </row>
    <row r="27" spans="1:24" ht="12" customHeight="1" x14ac:dyDescent="0.15">
      <c r="A27" s="48"/>
      <c r="B27" s="95"/>
      <c r="C27" s="81"/>
      <c r="D27" s="81"/>
      <c r="E27" s="59"/>
      <c r="F27" s="60"/>
      <c r="G27" s="61" t="s">
        <v>99</v>
      </c>
      <c r="H27" s="60"/>
      <c r="I27" s="59"/>
      <c r="J27" s="60"/>
      <c r="K27" s="61" t="s">
        <v>99</v>
      </c>
      <c r="L27" s="60"/>
      <c r="M27" s="59"/>
      <c r="N27" s="60"/>
      <c r="O27" s="61" t="s">
        <v>99</v>
      </c>
      <c r="P27" s="60"/>
      <c r="Q27" s="59"/>
      <c r="R27" s="60"/>
      <c r="S27" s="61" t="s">
        <v>99</v>
      </c>
      <c r="T27" s="60"/>
      <c r="U27" s="59"/>
      <c r="V27" s="60"/>
      <c r="W27" s="61" t="s">
        <v>99</v>
      </c>
      <c r="X27" s="60"/>
    </row>
    <row r="28" spans="1:24" ht="12" customHeight="1" x14ac:dyDescent="0.15">
      <c r="A28" s="48"/>
      <c r="B28" s="82" t="s">
        <v>118</v>
      </c>
      <c r="C28" s="93">
        <v>18</v>
      </c>
      <c r="D28" s="100" t="s">
        <v>334</v>
      </c>
      <c r="E28" s="82">
        <v>788</v>
      </c>
      <c r="F28" s="106">
        <v>945</v>
      </c>
      <c r="G28" s="124">
        <v>864</v>
      </c>
      <c r="H28" s="106">
        <v>11159</v>
      </c>
      <c r="I28" s="82">
        <v>1208</v>
      </c>
      <c r="J28" s="106">
        <v>1365</v>
      </c>
      <c r="K28" s="124">
        <v>1282</v>
      </c>
      <c r="L28" s="106">
        <v>5048</v>
      </c>
      <c r="M28" s="82">
        <v>1229</v>
      </c>
      <c r="N28" s="106">
        <v>1365</v>
      </c>
      <c r="O28" s="124">
        <v>1290</v>
      </c>
      <c r="P28" s="106">
        <v>5546</v>
      </c>
      <c r="Q28" s="82">
        <v>1229</v>
      </c>
      <c r="R28" s="106">
        <v>1365</v>
      </c>
      <c r="S28" s="124">
        <v>1278</v>
      </c>
      <c r="T28" s="106">
        <v>3468</v>
      </c>
      <c r="U28" s="82">
        <v>1155</v>
      </c>
      <c r="V28" s="106">
        <v>1313</v>
      </c>
      <c r="W28" s="124">
        <v>1221</v>
      </c>
      <c r="X28" s="106">
        <v>6770</v>
      </c>
    </row>
    <row r="29" spans="1:24" ht="12" customHeight="1" x14ac:dyDescent="0.15">
      <c r="A29" s="48"/>
      <c r="B29" s="101"/>
      <c r="C29" s="91">
        <v>19</v>
      </c>
      <c r="D29" s="79"/>
      <c r="E29" s="101">
        <v>735</v>
      </c>
      <c r="F29" s="102">
        <v>1159</v>
      </c>
      <c r="G29" s="79">
        <v>993</v>
      </c>
      <c r="H29" s="102">
        <v>162868.9</v>
      </c>
      <c r="I29" s="101">
        <v>1050</v>
      </c>
      <c r="J29" s="102">
        <v>1418</v>
      </c>
      <c r="K29" s="79">
        <v>1235</v>
      </c>
      <c r="L29" s="102">
        <v>81029.100000000006</v>
      </c>
      <c r="M29" s="101">
        <v>1049</v>
      </c>
      <c r="N29" s="102">
        <v>1365</v>
      </c>
      <c r="O29" s="79">
        <v>1232</v>
      </c>
      <c r="P29" s="102">
        <v>69733.2</v>
      </c>
      <c r="Q29" s="101">
        <v>1050</v>
      </c>
      <c r="R29" s="102">
        <v>1418</v>
      </c>
      <c r="S29" s="79">
        <v>1213</v>
      </c>
      <c r="T29" s="102">
        <v>54002.5</v>
      </c>
      <c r="U29" s="101">
        <v>998</v>
      </c>
      <c r="V29" s="102">
        <v>1365</v>
      </c>
      <c r="W29" s="79">
        <v>1154</v>
      </c>
      <c r="X29" s="102">
        <v>91355.8</v>
      </c>
    </row>
    <row r="30" spans="1:24" ht="12" customHeight="1" x14ac:dyDescent="0.15">
      <c r="A30" s="48"/>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1:24" ht="12" customHeight="1" x14ac:dyDescent="0.15">
      <c r="A31" s="48"/>
      <c r="B31" s="64" t="s">
        <v>68</v>
      </c>
      <c r="C31" s="56">
        <v>3</v>
      </c>
      <c r="D31" s="70" t="s">
        <v>103</v>
      </c>
      <c r="E31" s="82">
        <v>893</v>
      </c>
      <c r="F31" s="106">
        <v>1050</v>
      </c>
      <c r="G31" s="124">
        <v>989</v>
      </c>
      <c r="H31" s="106">
        <v>9747</v>
      </c>
      <c r="I31" s="82">
        <v>1208</v>
      </c>
      <c r="J31" s="106">
        <v>1334</v>
      </c>
      <c r="K31" s="124">
        <v>1274</v>
      </c>
      <c r="L31" s="106">
        <v>6067</v>
      </c>
      <c r="M31" s="82">
        <v>1155</v>
      </c>
      <c r="N31" s="106">
        <v>1313</v>
      </c>
      <c r="O31" s="124">
        <v>1231</v>
      </c>
      <c r="P31" s="106">
        <v>5438</v>
      </c>
      <c r="Q31" s="82">
        <v>1187</v>
      </c>
      <c r="R31" s="106">
        <v>1334</v>
      </c>
      <c r="S31" s="124">
        <v>1232</v>
      </c>
      <c r="T31" s="106">
        <v>3822</v>
      </c>
      <c r="U31" s="82">
        <v>1103</v>
      </c>
      <c r="V31" s="106">
        <v>1260</v>
      </c>
      <c r="W31" s="124">
        <v>1179</v>
      </c>
      <c r="X31" s="106">
        <v>6857</v>
      </c>
    </row>
    <row r="32" spans="1:24" ht="12" customHeight="1" x14ac:dyDescent="0.15">
      <c r="A32" s="48"/>
      <c r="B32" s="64"/>
      <c r="C32" s="56">
        <v>4</v>
      </c>
      <c r="D32" s="70"/>
      <c r="E32" s="101">
        <v>945</v>
      </c>
      <c r="F32" s="102">
        <v>1155</v>
      </c>
      <c r="G32" s="79">
        <v>1038</v>
      </c>
      <c r="H32" s="102">
        <v>9681</v>
      </c>
      <c r="I32" s="101">
        <v>1155</v>
      </c>
      <c r="J32" s="102">
        <v>1365</v>
      </c>
      <c r="K32" s="79">
        <v>1227</v>
      </c>
      <c r="L32" s="102">
        <v>7124</v>
      </c>
      <c r="M32" s="101">
        <v>1155</v>
      </c>
      <c r="N32" s="102">
        <v>1365</v>
      </c>
      <c r="O32" s="79">
        <v>1242</v>
      </c>
      <c r="P32" s="102">
        <v>5885</v>
      </c>
      <c r="Q32" s="101">
        <v>1155</v>
      </c>
      <c r="R32" s="102">
        <v>1418</v>
      </c>
      <c r="S32" s="79">
        <v>1219</v>
      </c>
      <c r="T32" s="102">
        <v>4864</v>
      </c>
      <c r="U32" s="101">
        <v>1103</v>
      </c>
      <c r="V32" s="102">
        <v>1313</v>
      </c>
      <c r="W32" s="79">
        <v>1201</v>
      </c>
      <c r="X32" s="102">
        <v>8453</v>
      </c>
    </row>
    <row r="33" spans="1:24" ht="12" customHeight="1" x14ac:dyDescent="0.15">
      <c r="A33" s="48"/>
      <c r="B33" s="64"/>
      <c r="C33" s="56">
        <v>5</v>
      </c>
      <c r="D33" s="70"/>
      <c r="E33" s="101">
        <v>945</v>
      </c>
      <c r="F33" s="102">
        <v>1155</v>
      </c>
      <c r="G33" s="79">
        <v>1052</v>
      </c>
      <c r="H33" s="102">
        <v>14116</v>
      </c>
      <c r="I33" s="101">
        <v>1103</v>
      </c>
      <c r="J33" s="102">
        <v>1334</v>
      </c>
      <c r="K33" s="79">
        <v>1214</v>
      </c>
      <c r="L33" s="102">
        <v>9389</v>
      </c>
      <c r="M33" s="101">
        <v>1103</v>
      </c>
      <c r="N33" s="102">
        <v>1334</v>
      </c>
      <c r="O33" s="79">
        <v>1242</v>
      </c>
      <c r="P33" s="102">
        <v>7892</v>
      </c>
      <c r="Q33" s="101">
        <v>1145</v>
      </c>
      <c r="R33" s="102">
        <v>1334</v>
      </c>
      <c r="S33" s="79">
        <v>1218</v>
      </c>
      <c r="T33" s="102">
        <v>5371</v>
      </c>
      <c r="U33" s="101">
        <v>1050</v>
      </c>
      <c r="V33" s="102">
        <v>1260</v>
      </c>
      <c r="W33" s="79">
        <v>1173</v>
      </c>
      <c r="X33" s="102">
        <v>8492</v>
      </c>
    </row>
    <row r="34" spans="1:24" ht="12" customHeight="1" x14ac:dyDescent="0.15">
      <c r="A34" s="48"/>
      <c r="B34" s="64"/>
      <c r="C34" s="56">
        <v>6</v>
      </c>
      <c r="D34" s="70"/>
      <c r="E34" s="101">
        <v>893</v>
      </c>
      <c r="F34" s="102">
        <v>1103</v>
      </c>
      <c r="G34" s="79">
        <v>1026</v>
      </c>
      <c r="H34" s="102">
        <v>8251</v>
      </c>
      <c r="I34" s="101">
        <v>1103</v>
      </c>
      <c r="J34" s="102">
        <v>1344</v>
      </c>
      <c r="K34" s="79">
        <v>1229</v>
      </c>
      <c r="L34" s="102">
        <v>5812</v>
      </c>
      <c r="M34" s="101">
        <v>1049</v>
      </c>
      <c r="N34" s="102">
        <v>1334</v>
      </c>
      <c r="O34" s="79">
        <v>1240</v>
      </c>
      <c r="P34" s="102">
        <v>4195</v>
      </c>
      <c r="Q34" s="101">
        <v>1050</v>
      </c>
      <c r="R34" s="102">
        <v>1334</v>
      </c>
      <c r="S34" s="79">
        <v>1217</v>
      </c>
      <c r="T34" s="102">
        <v>3717</v>
      </c>
      <c r="U34" s="101">
        <v>1029</v>
      </c>
      <c r="V34" s="102">
        <v>1250</v>
      </c>
      <c r="W34" s="79">
        <v>1142</v>
      </c>
      <c r="X34" s="102">
        <v>6747</v>
      </c>
    </row>
    <row r="35" spans="1:24" ht="12" customHeight="1" x14ac:dyDescent="0.15">
      <c r="A35" s="48"/>
      <c r="B35" s="64"/>
      <c r="C35" s="56">
        <v>7</v>
      </c>
      <c r="D35" s="70"/>
      <c r="E35" s="101">
        <v>893</v>
      </c>
      <c r="F35" s="102">
        <v>1103</v>
      </c>
      <c r="G35" s="79">
        <v>971</v>
      </c>
      <c r="H35" s="102">
        <v>10854</v>
      </c>
      <c r="I35" s="101">
        <v>1103</v>
      </c>
      <c r="J35" s="102">
        <v>1334</v>
      </c>
      <c r="K35" s="79">
        <v>1204</v>
      </c>
      <c r="L35" s="102">
        <v>5310</v>
      </c>
      <c r="M35" s="101">
        <v>1050</v>
      </c>
      <c r="N35" s="102">
        <v>1334</v>
      </c>
      <c r="O35" s="79">
        <v>1187</v>
      </c>
      <c r="P35" s="102">
        <v>5040</v>
      </c>
      <c r="Q35" s="101">
        <v>1050</v>
      </c>
      <c r="R35" s="102">
        <v>1365</v>
      </c>
      <c r="S35" s="79">
        <v>1174</v>
      </c>
      <c r="T35" s="102">
        <v>3955</v>
      </c>
      <c r="U35" s="101">
        <v>1029</v>
      </c>
      <c r="V35" s="102">
        <v>1250</v>
      </c>
      <c r="W35" s="79">
        <v>1100</v>
      </c>
      <c r="X35" s="102">
        <v>6947</v>
      </c>
    </row>
    <row r="36" spans="1:24" ht="12" customHeight="1" x14ac:dyDescent="0.15">
      <c r="A36" s="48"/>
      <c r="B36" s="64"/>
      <c r="C36" s="56">
        <v>8</v>
      </c>
      <c r="D36" s="70"/>
      <c r="E36" s="101">
        <v>945</v>
      </c>
      <c r="F36" s="102">
        <v>1155</v>
      </c>
      <c r="G36" s="79">
        <v>1019</v>
      </c>
      <c r="H36" s="102">
        <v>16437</v>
      </c>
      <c r="I36" s="101">
        <v>1103</v>
      </c>
      <c r="J36" s="102">
        <v>1418</v>
      </c>
      <c r="K36" s="79">
        <v>1304</v>
      </c>
      <c r="L36" s="102">
        <v>5756</v>
      </c>
      <c r="M36" s="101">
        <v>1155</v>
      </c>
      <c r="N36" s="102">
        <v>1365</v>
      </c>
      <c r="O36" s="79">
        <v>1225</v>
      </c>
      <c r="P36" s="102">
        <v>5900</v>
      </c>
      <c r="Q36" s="101">
        <v>1155</v>
      </c>
      <c r="R36" s="102">
        <v>1418</v>
      </c>
      <c r="S36" s="79">
        <v>1281</v>
      </c>
      <c r="T36" s="102">
        <v>4341</v>
      </c>
      <c r="U36" s="101">
        <v>1050</v>
      </c>
      <c r="V36" s="102">
        <v>1260</v>
      </c>
      <c r="W36" s="79">
        <v>1121</v>
      </c>
      <c r="X36" s="102">
        <v>7007</v>
      </c>
    </row>
    <row r="37" spans="1:24" ht="12" customHeight="1" x14ac:dyDescent="0.15">
      <c r="A37" s="48"/>
      <c r="B37" s="64"/>
      <c r="C37" s="56">
        <v>9</v>
      </c>
      <c r="D37" s="70"/>
      <c r="E37" s="309">
        <v>945</v>
      </c>
      <c r="F37" s="310">
        <v>1155</v>
      </c>
      <c r="G37" s="311">
        <v>1005</v>
      </c>
      <c r="H37" s="102">
        <v>10142.299999999999</v>
      </c>
      <c r="I37" s="101">
        <v>1050</v>
      </c>
      <c r="J37" s="102">
        <v>1365</v>
      </c>
      <c r="K37" s="79">
        <v>1209</v>
      </c>
      <c r="L37" s="102">
        <v>5995.3</v>
      </c>
      <c r="M37" s="101">
        <v>1050</v>
      </c>
      <c r="N37" s="102">
        <v>1365</v>
      </c>
      <c r="O37" s="79">
        <v>1196</v>
      </c>
      <c r="P37" s="102">
        <v>4828</v>
      </c>
      <c r="Q37" s="101">
        <v>1050</v>
      </c>
      <c r="R37" s="102">
        <v>1365</v>
      </c>
      <c r="S37" s="79">
        <v>1145</v>
      </c>
      <c r="T37" s="102">
        <v>4056.5</v>
      </c>
      <c r="U37" s="101">
        <v>998</v>
      </c>
      <c r="V37" s="102">
        <v>1208</v>
      </c>
      <c r="W37" s="79">
        <v>1078</v>
      </c>
      <c r="X37" s="102">
        <v>8045.2</v>
      </c>
    </row>
    <row r="38" spans="1:24" ht="12" customHeight="1" x14ac:dyDescent="0.15">
      <c r="A38" s="48"/>
      <c r="B38" s="64"/>
      <c r="C38" s="56">
        <v>10</v>
      </c>
      <c r="D38" s="70"/>
      <c r="E38" s="101">
        <v>893</v>
      </c>
      <c r="F38" s="102">
        <v>1159</v>
      </c>
      <c r="G38" s="79">
        <v>945</v>
      </c>
      <c r="H38" s="102">
        <v>19676.900000000001</v>
      </c>
      <c r="I38" s="101">
        <v>1050</v>
      </c>
      <c r="J38" s="102">
        <v>1365</v>
      </c>
      <c r="K38" s="79">
        <v>1200</v>
      </c>
      <c r="L38" s="102">
        <v>8452.7000000000007</v>
      </c>
      <c r="M38" s="101">
        <v>1050</v>
      </c>
      <c r="N38" s="102">
        <v>1365</v>
      </c>
      <c r="O38" s="79">
        <v>1177</v>
      </c>
      <c r="P38" s="102">
        <v>6324.8</v>
      </c>
      <c r="Q38" s="101">
        <v>1050</v>
      </c>
      <c r="R38" s="102">
        <v>1365</v>
      </c>
      <c r="S38" s="79">
        <v>1168</v>
      </c>
      <c r="T38" s="102">
        <v>4877.6000000000004</v>
      </c>
      <c r="U38" s="101">
        <v>998</v>
      </c>
      <c r="V38" s="102">
        <v>1208</v>
      </c>
      <c r="W38" s="79">
        <v>1090</v>
      </c>
      <c r="X38" s="102">
        <v>8379.7000000000007</v>
      </c>
    </row>
    <row r="39" spans="1:24" ht="12" customHeight="1" x14ac:dyDescent="0.15">
      <c r="A39" s="48"/>
      <c r="B39" s="64"/>
      <c r="C39" s="56">
        <v>11</v>
      </c>
      <c r="D39" s="70"/>
      <c r="E39" s="101">
        <v>788</v>
      </c>
      <c r="F39" s="102">
        <v>1050</v>
      </c>
      <c r="G39" s="79">
        <v>832</v>
      </c>
      <c r="H39" s="102">
        <v>12547.8</v>
      </c>
      <c r="I39" s="101">
        <v>1050</v>
      </c>
      <c r="J39" s="102">
        <v>1365</v>
      </c>
      <c r="K39" s="79">
        <v>1191</v>
      </c>
      <c r="L39" s="102">
        <v>7658.2</v>
      </c>
      <c r="M39" s="101">
        <v>1050</v>
      </c>
      <c r="N39" s="102">
        <v>1365</v>
      </c>
      <c r="O39" s="79">
        <v>1204</v>
      </c>
      <c r="P39" s="102">
        <v>6592.6</v>
      </c>
      <c r="Q39" s="101">
        <v>1050</v>
      </c>
      <c r="R39" s="102">
        <v>1365</v>
      </c>
      <c r="S39" s="79">
        <v>1197</v>
      </c>
      <c r="T39" s="102">
        <v>5677.8</v>
      </c>
      <c r="U39" s="101">
        <v>1050</v>
      </c>
      <c r="V39" s="102">
        <v>1260</v>
      </c>
      <c r="W39" s="79">
        <v>1127</v>
      </c>
      <c r="X39" s="102">
        <v>8441.9</v>
      </c>
    </row>
    <row r="40" spans="1:24" ht="12" customHeight="1" x14ac:dyDescent="0.15">
      <c r="A40" s="48"/>
      <c r="B40" s="64"/>
      <c r="C40" s="56">
        <v>12</v>
      </c>
      <c r="D40" s="70"/>
      <c r="E40" s="101">
        <v>735</v>
      </c>
      <c r="F40" s="102">
        <v>945</v>
      </c>
      <c r="G40" s="79">
        <v>813</v>
      </c>
      <c r="H40" s="102">
        <v>28708.6</v>
      </c>
      <c r="I40" s="101">
        <v>1095</v>
      </c>
      <c r="J40" s="102">
        <v>1365</v>
      </c>
      <c r="K40" s="79">
        <v>1247</v>
      </c>
      <c r="L40" s="102">
        <v>7215.4</v>
      </c>
      <c r="M40" s="101">
        <v>1149.7</v>
      </c>
      <c r="N40" s="102">
        <v>1365</v>
      </c>
      <c r="O40" s="79">
        <v>1259</v>
      </c>
      <c r="P40" s="102">
        <v>5928.3</v>
      </c>
      <c r="Q40" s="101">
        <v>1123</v>
      </c>
      <c r="R40" s="102">
        <v>1365</v>
      </c>
      <c r="S40" s="79">
        <v>1231</v>
      </c>
      <c r="T40" s="102">
        <v>5191.2</v>
      </c>
      <c r="U40" s="101">
        <v>1050</v>
      </c>
      <c r="V40" s="102">
        <v>1260</v>
      </c>
      <c r="W40" s="79">
        <v>1169</v>
      </c>
      <c r="X40" s="102">
        <v>6921.9</v>
      </c>
    </row>
    <row r="41" spans="1:24" ht="12" customHeight="1" x14ac:dyDescent="0.15">
      <c r="A41" s="48"/>
      <c r="B41" s="64" t="s">
        <v>70</v>
      </c>
      <c r="C41" s="56">
        <v>1</v>
      </c>
      <c r="D41" s="70" t="s">
        <v>103</v>
      </c>
      <c r="E41" s="101">
        <v>735</v>
      </c>
      <c r="F41" s="102">
        <v>945</v>
      </c>
      <c r="G41" s="79">
        <v>805</v>
      </c>
      <c r="H41" s="102">
        <v>14308.5</v>
      </c>
      <c r="I41" s="101">
        <v>1050</v>
      </c>
      <c r="J41" s="102">
        <v>1313</v>
      </c>
      <c r="K41" s="79">
        <v>1191</v>
      </c>
      <c r="L41" s="102">
        <v>6581.2</v>
      </c>
      <c r="M41" s="101">
        <v>1050</v>
      </c>
      <c r="N41" s="102">
        <v>1313</v>
      </c>
      <c r="O41" s="79">
        <v>1154</v>
      </c>
      <c r="P41" s="102">
        <v>5453.1</v>
      </c>
      <c r="Q41" s="101">
        <v>1050</v>
      </c>
      <c r="R41" s="102">
        <v>1313</v>
      </c>
      <c r="S41" s="79">
        <v>1191</v>
      </c>
      <c r="T41" s="102">
        <v>5371.3</v>
      </c>
      <c r="U41" s="101">
        <v>1050</v>
      </c>
      <c r="V41" s="102">
        <v>1260</v>
      </c>
      <c r="W41" s="79">
        <v>1149</v>
      </c>
      <c r="X41" s="102">
        <v>7001.7</v>
      </c>
    </row>
    <row r="42" spans="1:24" ht="12" customHeight="1" x14ac:dyDescent="0.15">
      <c r="A42" s="48"/>
      <c r="B42" s="64"/>
      <c r="C42" s="56">
        <v>2</v>
      </c>
      <c r="D42" s="70"/>
      <c r="E42" s="101">
        <v>735</v>
      </c>
      <c r="F42" s="102">
        <v>998</v>
      </c>
      <c r="G42" s="79">
        <v>805</v>
      </c>
      <c r="H42" s="102">
        <v>12513.2</v>
      </c>
      <c r="I42" s="101">
        <v>1103</v>
      </c>
      <c r="J42" s="102">
        <v>1365</v>
      </c>
      <c r="K42" s="79">
        <v>1244</v>
      </c>
      <c r="L42" s="102">
        <v>5991.7</v>
      </c>
      <c r="M42" s="101">
        <v>1103</v>
      </c>
      <c r="N42" s="102">
        <v>1365</v>
      </c>
      <c r="O42" s="79">
        <v>1195</v>
      </c>
      <c r="P42" s="102">
        <v>6164.8</v>
      </c>
      <c r="Q42" s="101">
        <v>1103</v>
      </c>
      <c r="R42" s="102">
        <v>1313</v>
      </c>
      <c r="S42" s="79">
        <v>1174</v>
      </c>
      <c r="T42" s="102">
        <v>4382.7</v>
      </c>
      <c r="U42" s="101">
        <v>1050</v>
      </c>
      <c r="V42" s="102">
        <v>1260</v>
      </c>
      <c r="W42" s="79">
        <v>1109</v>
      </c>
      <c r="X42" s="102">
        <v>7435.8</v>
      </c>
    </row>
    <row r="43" spans="1:24" ht="12" customHeight="1" x14ac:dyDescent="0.15">
      <c r="A43" s="48"/>
      <c r="B43" s="57"/>
      <c r="C43" s="61">
        <v>3</v>
      </c>
      <c r="D43" s="71"/>
      <c r="E43" s="95">
        <v>788</v>
      </c>
      <c r="F43" s="104">
        <v>1019</v>
      </c>
      <c r="G43" s="81">
        <v>841</v>
      </c>
      <c r="H43" s="104">
        <v>16523.3</v>
      </c>
      <c r="I43" s="95">
        <v>1155</v>
      </c>
      <c r="J43" s="104">
        <v>1365</v>
      </c>
      <c r="K43" s="81">
        <v>1272</v>
      </c>
      <c r="L43" s="104">
        <v>6635.7</v>
      </c>
      <c r="M43" s="95">
        <v>1155</v>
      </c>
      <c r="N43" s="104">
        <v>1365</v>
      </c>
      <c r="O43" s="81">
        <v>1232</v>
      </c>
      <c r="P43" s="104">
        <v>5522.1</v>
      </c>
      <c r="Q43" s="95">
        <v>1155</v>
      </c>
      <c r="R43" s="104">
        <v>1365</v>
      </c>
      <c r="S43" s="81">
        <v>1214</v>
      </c>
      <c r="T43" s="104">
        <v>5275.4</v>
      </c>
      <c r="U43" s="95">
        <v>1103</v>
      </c>
      <c r="V43" s="104">
        <v>1313</v>
      </c>
      <c r="W43" s="81">
        <v>1163</v>
      </c>
      <c r="X43" s="104">
        <v>8300</v>
      </c>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456</v>
      </c>
      <c r="C45" s="48" t="s">
        <v>457</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458</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459</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285</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82</v>
      </c>
      <c r="D6" s="84"/>
      <c r="E6" s="83" t="s">
        <v>460</v>
      </c>
      <c r="F6" s="85"/>
      <c r="G6" s="85"/>
      <c r="H6" s="84"/>
      <c r="I6" s="51" t="s">
        <v>461</v>
      </c>
      <c r="J6" s="53"/>
      <c r="K6" s="53"/>
      <c r="L6" s="52"/>
      <c r="M6" s="51" t="s">
        <v>462</v>
      </c>
      <c r="N6" s="53"/>
      <c r="O6" s="53"/>
      <c r="P6" s="52"/>
      <c r="Q6" s="51" t="s">
        <v>463</v>
      </c>
      <c r="R6" s="53"/>
      <c r="S6" s="53"/>
      <c r="T6" s="52"/>
      <c r="U6" s="51" t="s">
        <v>464</v>
      </c>
      <c r="V6" s="53"/>
      <c r="W6" s="53"/>
      <c r="X6" s="52"/>
    </row>
    <row r="7" spans="1:24" ht="12" customHeight="1" x14ac:dyDescent="0.15">
      <c r="A7" s="48"/>
      <c r="B7" s="86" t="s">
        <v>92</v>
      </c>
      <c r="C7" s="87"/>
      <c r="D7" s="88"/>
      <c r="E7" s="73" t="s">
        <v>93</v>
      </c>
      <c r="F7" s="55" t="s">
        <v>94</v>
      </c>
      <c r="G7" s="62" t="s">
        <v>95</v>
      </c>
      <c r="H7" s="55" t="s">
        <v>96</v>
      </c>
      <c r="I7" s="73" t="s">
        <v>93</v>
      </c>
      <c r="J7" s="55" t="s">
        <v>94</v>
      </c>
      <c r="K7" s="62" t="s">
        <v>95</v>
      </c>
      <c r="L7" s="55" t="s">
        <v>96</v>
      </c>
      <c r="M7" s="73" t="s">
        <v>93</v>
      </c>
      <c r="N7" s="55" t="s">
        <v>94</v>
      </c>
      <c r="O7" s="62" t="s">
        <v>95</v>
      </c>
      <c r="P7" s="55" t="s">
        <v>96</v>
      </c>
      <c r="Q7" s="73" t="s">
        <v>93</v>
      </c>
      <c r="R7" s="55" t="s">
        <v>94</v>
      </c>
      <c r="S7" s="62" t="s">
        <v>95</v>
      </c>
      <c r="T7" s="55" t="s">
        <v>96</v>
      </c>
      <c r="U7" s="73" t="s">
        <v>93</v>
      </c>
      <c r="V7" s="55" t="s">
        <v>94</v>
      </c>
      <c r="W7" s="62" t="s">
        <v>95</v>
      </c>
      <c r="X7" s="55" t="s">
        <v>96</v>
      </c>
    </row>
    <row r="8" spans="1:24" ht="12" customHeight="1" x14ac:dyDescent="0.15">
      <c r="A8" s="48"/>
      <c r="B8" s="95"/>
      <c r="C8" s="81"/>
      <c r="D8" s="81"/>
      <c r="E8" s="59"/>
      <c r="F8" s="60"/>
      <c r="G8" s="61" t="s">
        <v>99</v>
      </c>
      <c r="H8" s="60"/>
      <c r="I8" s="59"/>
      <c r="J8" s="60"/>
      <c r="K8" s="61" t="s">
        <v>99</v>
      </c>
      <c r="L8" s="60"/>
      <c r="M8" s="59"/>
      <c r="N8" s="60"/>
      <c r="O8" s="61" t="s">
        <v>99</v>
      </c>
      <c r="P8" s="60"/>
      <c r="Q8" s="59"/>
      <c r="R8" s="60"/>
      <c r="S8" s="61" t="s">
        <v>99</v>
      </c>
      <c r="T8" s="60"/>
      <c r="U8" s="59"/>
      <c r="V8" s="60"/>
      <c r="W8" s="61" t="s">
        <v>99</v>
      </c>
      <c r="X8" s="60"/>
    </row>
    <row r="9" spans="1:24" ht="12" customHeight="1" x14ac:dyDescent="0.15">
      <c r="A9" s="78"/>
      <c r="B9" s="82" t="s">
        <v>118</v>
      </c>
      <c r="C9" s="93">
        <v>18</v>
      </c>
      <c r="D9" s="100" t="s">
        <v>334</v>
      </c>
      <c r="E9" s="82">
        <v>893</v>
      </c>
      <c r="F9" s="106">
        <v>1050</v>
      </c>
      <c r="G9" s="124">
        <v>961</v>
      </c>
      <c r="H9" s="106">
        <v>5141</v>
      </c>
      <c r="I9" s="335" t="s">
        <v>446</v>
      </c>
      <c r="J9" s="336" t="s">
        <v>446</v>
      </c>
      <c r="K9" s="335" t="s">
        <v>446</v>
      </c>
      <c r="L9" s="106">
        <v>2367</v>
      </c>
      <c r="M9" s="82">
        <v>1363</v>
      </c>
      <c r="N9" s="106">
        <v>1575</v>
      </c>
      <c r="O9" s="124">
        <v>1434</v>
      </c>
      <c r="P9" s="106">
        <v>401405</v>
      </c>
      <c r="Q9" s="335" t="s">
        <v>446</v>
      </c>
      <c r="R9" s="336" t="s">
        <v>446</v>
      </c>
      <c r="S9" s="335" t="s">
        <v>446</v>
      </c>
      <c r="T9" s="106">
        <v>1292</v>
      </c>
      <c r="U9" s="335" t="s">
        <v>446</v>
      </c>
      <c r="V9" s="336" t="s">
        <v>446</v>
      </c>
      <c r="W9" s="335" t="s">
        <v>446</v>
      </c>
      <c r="X9" s="106">
        <v>1974</v>
      </c>
    </row>
    <row r="10" spans="1:24" ht="12" customHeight="1" x14ac:dyDescent="0.15">
      <c r="A10" s="78"/>
      <c r="B10" s="101"/>
      <c r="C10" s="91">
        <v>19</v>
      </c>
      <c r="D10" s="79"/>
      <c r="E10" s="112">
        <v>840</v>
      </c>
      <c r="F10" s="113">
        <v>1103</v>
      </c>
      <c r="G10" s="109">
        <v>921</v>
      </c>
      <c r="H10" s="113">
        <v>68594.2</v>
      </c>
      <c r="I10" s="112">
        <v>893</v>
      </c>
      <c r="J10" s="113">
        <v>1481</v>
      </c>
      <c r="K10" s="109">
        <v>1248</v>
      </c>
      <c r="L10" s="113">
        <v>49055.199999999997</v>
      </c>
      <c r="M10" s="112">
        <v>1297</v>
      </c>
      <c r="N10" s="113">
        <v>1661</v>
      </c>
      <c r="O10" s="109">
        <v>1414</v>
      </c>
      <c r="P10" s="113">
        <v>4006647.6</v>
      </c>
      <c r="Q10" s="335" t="s">
        <v>446</v>
      </c>
      <c r="R10" s="336" t="s">
        <v>446</v>
      </c>
      <c r="S10" s="335" t="s">
        <v>446</v>
      </c>
      <c r="T10" s="113">
        <v>7395.8</v>
      </c>
      <c r="U10" s="112" t="s">
        <v>446</v>
      </c>
      <c r="V10" s="113" t="s">
        <v>446</v>
      </c>
      <c r="W10" s="109" t="s">
        <v>446</v>
      </c>
      <c r="X10" s="113">
        <v>23661.8</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3</v>
      </c>
      <c r="D12" s="70" t="s">
        <v>103</v>
      </c>
      <c r="E12" s="82">
        <v>971</v>
      </c>
      <c r="F12" s="106">
        <v>1050</v>
      </c>
      <c r="G12" s="124">
        <v>990</v>
      </c>
      <c r="H12" s="106">
        <v>5328</v>
      </c>
      <c r="I12" s="335">
        <v>1291</v>
      </c>
      <c r="J12" s="336">
        <v>1418</v>
      </c>
      <c r="K12" s="335">
        <v>1339</v>
      </c>
      <c r="L12" s="102">
        <v>1980</v>
      </c>
      <c r="M12" s="82">
        <v>1365</v>
      </c>
      <c r="N12" s="106">
        <v>1570</v>
      </c>
      <c r="O12" s="124">
        <v>1481</v>
      </c>
      <c r="P12" s="106">
        <v>324318</v>
      </c>
      <c r="Q12" s="335" t="s">
        <v>446</v>
      </c>
      <c r="R12" s="336" t="s">
        <v>446</v>
      </c>
      <c r="S12" s="335" t="s">
        <v>446</v>
      </c>
      <c r="T12" s="106">
        <v>531</v>
      </c>
      <c r="U12" s="335" t="s">
        <v>446</v>
      </c>
      <c r="V12" s="336" t="s">
        <v>446</v>
      </c>
      <c r="W12" s="335" t="s">
        <v>446</v>
      </c>
      <c r="X12" s="102">
        <v>2166</v>
      </c>
    </row>
    <row r="13" spans="1:24" ht="12" customHeight="1" x14ac:dyDescent="0.15">
      <c r="A13" s="78"/>
      <c r="B13" s="64"/>
      <c r="C13" s="56">
        <v>4</v>
      </c>
      <c r="D13" s="70"/>
      <c r="E13" s="101">
        <v>945</v>
      </c>
      <c r="F13" s="102">
        <v>1050</v>
      </c>
      <c r="G13" s="79">
        <v>970</v>
      </c>
      <c r="H13" s="102">
        <v>4810</v>
      </c>
      <c r="I13" s="101">
        <v>1155</v>
      </c>
      <c r="J13" s="102">
        <v>1418</v>
      </c>
      <c r="K13" s="79">
        <v>1278</v>
      </c>
      <c r="L13" s="102">
        <v>2258</v>
      </c>
      <c r="M13" s="101">
        <v>1365</v>
      </c>
      <c r="N13" s="102">
        <v>1661</v>
      </c>
      <c r="O13" s="79">
        <v>1488</v>
      </c>
      <c r="P13" s="102">
        <v>338208</v>
      </c>
      <c r="Q13" s="335" t="s">
        <v>446</v>
      </c>
      <c r="R13" s="336" t="s">
        <v>446</v>
      </c>
      <c r="S13" s="335" t="s">
        <v>446</v>
      </c>
      <c r="T13" s="102">
        <v>289</v>
      </c>
      <c r="U13" s="335" t="s">
        <v>446</v>
      </c>
      <c r="V13" s="336" t="s">
        <v>446</v>
      </c>
      <c r="W13" s="335" t="s">
        <v>446</v>
      </c>
      <c r="X13" s="102">
        <v>1812</v>
      </c>
    </row>
    <row r="14" spans="1:24" ht="12" customHeight="1" x14ac:dyDescent="0.15">
      <c r="A14" s="78"/>
      <c r="B14" s="64"/>
      <c r="C14" s="56">
        <v>5</v>
      </c>
      <c r="D14" s="70"/>
      <c r="E14" s="101">
        <v>861</v>
      </c>
      <c r="F14" s="102">
        <v>1050</v>
      </c>
      <c r="G14" s="79">
        <v>899</v>
      </c>
      <c r="H14" s="102">
        <v>6344</v>
      </c>
      <c r="I14" s="101">
        <v>1267</v>
      </c>
      <c r="J14" s="102">
        <v>1386</v>
      </c>
      <c r="K14" s="79">
        <v>1307</v>
      </c>
      <c r="L14" s="102">
        <v>2318</v>
      </c>
      <c r="M14" s="101">
        <v>1326</v>
      </c>
      <c r="N14" s="102">
        <v>1575</v>
      </c>
      <c r="O14" s="79">
        <v>1419</v>
      </c>
      <c r="P14" s="102">
        <v>346060</v>
      </c>
      <c r="Q14" s="112" t="s">
        <v>446</v>
      </c>
      <c r="R14" s="113" t="s">
        <v>446</v>
      </c>
      <c r="S14" s="109" t="s">
        <v>446</v>
      </c>
      <c r="T14" s="102">
        <v>365</v>
      </c>
      <c r="U14" s="112" t="s">
        <v>446</v>
      </c>
      <c r="V14" s="113" t="s">
        <v>446</v>
      </c>
      <c r="W14" s="109" t="s">
        <v>446</v>
      </c>
      <c r="X14" s="102">
        <v>1933</v>
      </c>
    </row>
    <row r="15" spans="1:24" ht="12" customHeight="1" x14ac:dyDescent="0.15">
      <c r="A15" s="78"/>
      <c r="B15" s="64"/>
      <c r="C15" s="56">
        <v>6</v>
      </c>
      <c r="D15" s="70"/>
      <c r="E15" s="101">
        <v>840</v>
      </c>
      <c r="F15" s="102">
        <v>1050</v>
      </c>
      <c r="G15" s="79">
        <v>861</v>
      </c>
      <c r="H15" s="102">
        <v>4303</v>
      </c>
      <c r="I15" s="101">
        <v>1155</v>
      </c>
      <c r="J15" s="102">
        <v>1357</v>
      </c>
      <c r="K15" s="79">
        <v>1260</v>
      </c>
      <c r="L15" s="102">
        <v>2583</v>
      </c>
      <c r="M15" s="101">
        <v>1307</v>
      </c>
      <c r="N15" s="102">
        <v>1523</v>
      </c>
      <c r="O15" s="79">
        <v>1361</v>
      </c>
      <c r="P15" s="102">
        <v>327517</v>
      </c>
      <c r="Q15" s="112" t="s">
        <v>446</v>
      </c>
      <c r="R15" s="113" t="s">
        <v>446</v>
      </c>
      <c r="S15" s="109" t="s">
        <v>446</v>
      </c>
      <c r="T15" s="102">
        <v>379</v>
      </c>
      <c r="U15" s="112" t="s">
        <v>446</v>
      </c>
      <c r="V15" s="113" t="s">
        <v>446</v>
      </c>
      <c r="W15" s="109" t="s">
        <v>446</v>
      </c>
      <c r="X15" s="102">
        <v>2213</v>
      </c>
    </row>
    <row r="16" spans="1:24" ht="12" customHeight="1" x14ac:dyDescent="0.15">
      <c r="A16" s="78"/>
      <c r="B16" s="64"/>
      <c r="C16" s="56">
        <v>7</v>
      </c>
      <c r="D16" s="70"/>
      <c r="E16" s="101">
        <v>840</v>
      </c>
      <c r="F16" s="102">
        <v>1050</v>
      </c>
      <c r="G16" s="79">
        <v>865</v>
      </c>
      <c r="H16" s="102">
        <v>4696</v>
      </c>
      <c r="I16" s="101">
        <v>1155</v>
      </c>
      <c r="J16" s="102">
        <v>1365</v>
      </c>
      <c r="K16" s="79">
        <v>1269</v>
      </c>
      <c r="L16" s="102">
        <v>3756</v>
      </c>
      <c r="M16" s="101">
        <v>1297</v>
      </c>
      <c r="N16" s="102">
        <v>1570</v>
      </c>
      <c r="O16" s="79">
        <v>1324</v>
      </c>
      <c r="P16" s="102">
        <v>333703</v>
      </c>
      <c r="Q16" s="112" t="s">
        <v>446</v>
      </c>
      <c r="R16" s="113" t="s">
        <v>446</v>
      </c>
      <c r="S16" s="109" t="s">
        <v>446</v>
      </c>
      <c r="T16" s="102">
        <v>361</v>
      </c>
      <c r="U16" s="112" t="s">
        <v>446</v>
      </c>
      <c r="V16" s="113" t="s">
        <v>446</v>
      </c>
      <c r="W16" s="109" t="s">
        <v>446</v>
      </c>
      <c r="X16" s="102">
        <v>1500</v>
      </c>
    </row>
    <row r="17" spans="1:24" ht="12" customHeight="1" x14ac:dyDescent="0.15">
      <c r="A17" s="78"/>
      <c r="B17" s="64"/>
      <c r="C17" s="56">
        <v>8</v>
      </c>
      <c r="D17" s="70"/>
      <c r="E17" s="101">
        <v>893</v>
      </c>
      <c r="F17" s="102">
        <v>1103</v>
      </c>
      <c r="G17" s="79">
        <v>980</v>
      </c>
      <c r="H17" s="102">
        <v>4241</v>
      </c>
      <c r="I17" s="101">
        <v>1124</v>
      </c>
      <c r="J17" s="102">
        <v>1365</v>
      </c>
      <c r="K17" s="79">
        <v>1276</v>
      </c>
      <c r="L17" s="102">
        <v>3685</v>
      </c>
      <c r="M17" s="101">
        <v>1418</v>
      </c>
      <c r="N17" s="102">
        <v>1640</v>
      </c>
      <c r="O17" s="79">
        <v>1521</v>
      </c>
      <c r="P17" s="102">
        <v>314733</v>
      </c>
      <c r="Q17" s="112" t="s">
        <v>446</v>
      </c>
      <c r="R17" s="113" t="s">
        <v>446</v>
      </c>
      <c r="S17" s="109" t="s">
        <v>446</v>
      </c>
      <c r="T17" s="102">
        <v>241</v>
      </c>
      <c r="U17" s="112" t="s">
        <v>446</v>
      </c>
      <c r="V17" s="113" t="s">
        <v>446</v>
      </c>
      <c r="W17" s="109" t="s">
        <v>446</v>
      </c>
      <c r="X17" s="102">
        <v>1915</v>
      </c>
    </row>
    <row r="18" spans="1:24" ht="12" customHeight="1" x14ac:dyDescent="0.15">
      <c r="A18" s="78"/>
      <c r="B18" s="64"/>
      <c r="C18" s="56">
        <v>9</v>
      </c>
      <c r="D18" s="70"/>
      <c r="E18" s="101">
        <v>893</v>
      </c>
      <c r="F18" s="102">
        <v>1050</v>
      </c>
      <c r="G18" s="79">
        <v>940</v>
      </c>
      <c r="H18" s="102">
        <v>4447.8</v>
      </c>
      <c r="I18" s="101">
        <v>1048</v>
      </c>
      <c r="J18" s="102">
        <v>1316</v>
      </c>
      <c r="K18" s="79">
        <v>1121</v>
      </c>
      <c r="L18" s="102">
        <v>3910.6</v>
      </c>
      <c r="M18" s="101">
        <v>1365</v>
      </c>
      <c r="N18" s="102">
        <v>1640</v>
      </c>
      <c r="O18" s="79">
        <v>1420</v>
      </c>
      <c r="P18" s="102">
        <v>311274.09999999998</v>
      </c>
      <c r="Q18" s="112" t="s">
        <v>446</v>
      </c>
      <c r="R18" s="113" t="s">
        <v>446</v>
      </c>
      <c r="S18" s="109" t="s">
        <v>446</v>
      </c>
      <c r="T18" s="102">
        <v>472.9</v>
      </c>
      <c r="U18" s="112" t="s">
        <v>446</v>
      </c>
      <c r="V18" s="113" t="s">
        <v>446</v>
      </c>
      <c r="W18" s="109" t="s">
        <v>446</v>
      </c>
      <c r="X18" s="102">
        <v>2043.4</v>
      </c>
    </row>
    <row r="19" spans="1:24" ht="12" customHeight="1" x14ac:dyDescent="0.15">
      <c r="A19" s="78"/>
      <c r="B19" s="64"/>
      <c r="C19" s="56">
        <v>10</v>
      </c>
      <c r="D19" s="70"/>
      <c r="E19" s="101">
        <v>840</v>
      </c>
      <c r="F19" s="102">
        <v>1050</v>
      </c>
      <c r="G19" s="79">
        <v>905</v>
      </c>
      <c r="H19" s="102">
        <v>7965</v>
      </c>
      <c r="I19" s="101">
        <v>1099</v>
      </c>
      <c r="J19" s="102">
        <v>1320</v>
      </c>
      <c r="K19" s="79">
        <v>1149</v>
      </c>
      <c r="L19" s="102">
        <v>6090.3</v>
      </c>
      <c r="M19" s="101">
        <v>1332</v>
      </c>
      <c r="N19" s="102">
        <v>1575</v>
      </c>
      <c r="O19" s="79">
        <v>1414</v>
      </c>
      <c r="P19" s="102">
        <v>359504.3</v>
      </c>
      <c r="Q19" s="112" t="s">
        <v>446</v>
      </c>
      <c r="R19" s="113" t="s">
        <v>446</v>
      </c>
      <c r="S19" s="109" t="s">
        <v>446</v>
      </c>
      <c r="T19" s="102">
        <v>982.1</v>
      </c>
      <c r="U19" s="112" t="s">
        <v>446</v>
      </c>
      <c r="V19" s="113" t="s">
        <v>446</v>
      </c>
      <c r="W19" s="109" t="s">
        <v>446</v>
      </c>
      <c r="X19" s="102">
        <v>2749.2</v>
      </c>
    </row>
    <row r="20" spans="1:24" ht="12" customHeight="1" x14ac:dyDescent="0.15">
      <c r="A20" s="78"/>
      <c r="B20" s="64"/>
      <c r="C20" s="56">
        <v>11</v>
      </c>
      <c r="D20" s="70"/>
      <c r="E20" s="101">
        <v>840</v>
      </c>
      <c r="F20" s="102">
        <v>1050</v>
      </c>
      <c r="G20" s="79">
        <v>916</v>
      </c>
      <c r="H20" s="102">
        <v>6284</v>
      </c>
      <c r="I20" s="101">
        <v>893</v>
      </c>
      <c r="J20" s="102">
        <v>1269</v>
      </c>
      <c r="K20" s="79">
        <v>1107</v>
      </c>
      <c r="L20" s="102">
        <v>7207.7</v>
      </c>
      <c r="M20" s="101">
        <v>1365</v>
      </c>
      <c r="N20" s="102">
        <v>1575</v>
      </c>
      <c r="O20" s="79">
        <v>1412</v>
      </c>
      <c r="P20" s="102">
        <v>377525.9</v>
      </c>
      <c r="Q20" s="112" t="s">
        <v>446</v>
      </c>
      <c r="R20" s="113" t="s">
        <v>446</v>
      </c>
      <c r="S20" s="109" t="s">
        <v>446</v>
      </c>
      <c r="T20" s="102">
        <v>999.9</v>
      </c>
      <c r="U20" s="112" t="s">
        <v>446</v>
      </c>
      <c r="V20" s="113" t="s">
        <v>446</v>
      </c>
      <c r="W20" s="109" t="s">
        <v>446</v>
      </c>
      <c r="X20" s="102">
        <v>2432.9</v>
      </c>
    </row>
    <row r="21" spans="1:24" ht="12" customHeight="1" x14ac:dyDescent="0.15">
      <c r="A21" s="78"/>
      <c r="B21" s="64"/>
      <c r="C21" s="56">
        <v>12</v>
      </c>
      <c r="D21" s="70"/>
      <c r="E21" s="101">
        <v>893</v>
      </c>
      <c r="F21" s="102">
        <v>1082</v>
      </c>
      <c r="G21" s="79">
        <v>957</v>
      </c>
      <c r="H21" s="102">
        <v>8782.6</v>
      </c>
      <c r="I21" s="101">
        <v>945</v>
      </c>
      <c r="J21" s="102">
        <v>1263</v>
      </c>
      <c r="K21" s="79">
        <v>1192</v>
      </c>
      <c r="L21" s="102">
        <v>8831.2999999999993</v>
      </c>
      <c r="M21" s="101">
        <v>1365</v>
      </c>
      <c r="N21" s="102">
        <v>1609</v>
      </c>
      <c r="O21" s="79">
        <v>1392</v>
      </c>
      <c r="P21" s="102">
        <v>389184.2</v>
      </c>
      <c r="Q21" s="112" t="s">
        <v>446</v>
      </c>
      <c r="R21" s="113" t="s">
        <v>446</v>
      </c>
      <c r="S21" s="109" t="s">
        <v>446</v>
      </c>
      <c r="T21" s="102">
        <v>1811.9</v>
      </c>
      <c r="U21" s="112" t="s">
        <v>446</v>
      </c>
      <c r="V21" s="113" t="s">
        <v>446</v>
      </c>
      <c r="W21" s="109" t="s">
        <v>446</v>
      </c>
      <c r="X21" s="102">
        <v>2064.5</v>
      </c>
    </row>
    <row r="22" spans="1:24" ht="12" customHeight="1" x14ac:dyDescent="0.15">
      <c r="A22" s="78"/>
      <c r="B22" s="64" t="s">
        <v>70</v>
      </c>
      <c r="C22" s="56">
        <v>1</v>
      </c>
      <c r="D22" s="70" t="s">
        <v>103</v>
      </c>
      <c r="E22" s="101">
        <v>840</v>
      </c>
      <c r="F22" s="102">
        <v>1050</v>
      </c>
      <c r="G22" s="79">
        <v>907</v>
      </c>
      <c r="H22" s="102">
        <v>5703.8</v>
      </c>
      <c r="I22" s="101">
        <v>1208</v>
      </c>
      <c r="J22" s="102">
        <v>1476</v>
      </c>
      <c r="K22" s="79">
        <v>1263</v>
      </c>
      <c r="L22" s="102">
        <v>7892.4</v>
      </c>
      <c r="M22" s="101">
        <v>1313</v>
      </c>
      <c r="N22" s="102">
        <v>1590</v>
      </c>
      <c r="O22" s="79">
        <v>1377</v>
      </c>
      <c r="P22" s="102">
        <v>353867.7</v>
      </c>
      <c r="Q22" s="112" t="s">
        <v>446</v>
      </c>
      <c r="R22" s="113" t="s">
        <v>446</v>
      </c>
      <c r="S22" s="109" t="s">
        <v>446</v>
      </c>
      <c r="T22" s="102">
        <v>507.7</v>
      </c>
      <c r="U22" s="112" t="s">
        <v>446</v>
      </c>
      <c r="V22" s="113" t="s">
        <v>446</v>
      </c>
      <c r="W22" s="109" t="s">
        <v>446</v>
      </c>
      <c r="X22" s="102">
        <v>1375.2</v>
      </c>
    </row>
    <row r="23" spans="1:24" ht="12" customHeight="1" x14ac:dyDescent="0.15">
      <c r="A23" s="78"/>
      <c r="B23" s="64"/>
      <c r="C23" s="56">
        <v>2</v>
      </c>
      <c r="D23" s="70"/>
      <c r="E23" s="101">
        <v>840</v>
      </c>
      <c r="F23" s="102">
        <v>1050</v>
      </c>
      <c r="G23" s="79">
        <v>916</v>
      </c>
      <c r="H23" s="102">
        <v>7549.6</v>
      </c>
      <c r="I23" s="101">
        <v>1188</v>
      </c>
      <c r="J23" s="102">
        <v>1365</v>
      </c>
      <c r="K23" s="79">
        <v>1266</v>
      </c>
      <c r="L23" s="102">
        <v>4415.6000000000004</v>
      </c>
      <c r="M23" s="101">
        <v>1313</v>
      </c>
      <c r="N23" s="102">
        <v>1575</v>
      </c>
      <c r="O23" s="79">
        <v>1374</v>
      </c>
      <c r="P23" s="102">
        <v>356577.5</v>
      </c>
      <c r="Q23" s="112" t="s">
        <v>446</v>
      </c>
      <c r="R23" s="113" t="s">
        <v>446</v>
      </c>
      <c r="S23" s="109" t="s">
        <v>446</v>
      </c>
      <c r="T23" s="102">
        <v>519.29999999999995</v>
      </c>
      <c r="U23" s="112" t="s">
        <v>446</v>
      </c>
      <c r="V23" s="113" t="s">
        <v>446</v>
      </c>
      <c r="W23" s="109" t="s">
        <v>446</v>
      </c>
      <c r="X23" s="102">
        <v>1122.2</v>
      </c>
    </row>
    <row r="24" spans="1:24" ht="12" customHeight="1" x14ac:dyDescent="0.15">
      <c r="A24" s="78"/>
      <c r="B24" s="57"/>
      <c r="C24" s="61">
        <v>3</v>
      </c>
      <c r="D24" s="71"/>
      <c r="E24" s="95">
        <v>840</v>
      </c>
      <c r="F24" s="104">
        <v>1082</v>
      </c>
      <c r="G24" s="81">
        <v>927</v>
      </c>
      <c r="H24" s="104">
        <v>5978.6</v>
      </c>
      <c r="I24" s="95">
        <v>1155</v>
      </c>
      <c r="J24" s="104">
        <v>1385</v>
      </c>
      <c r="K24" s="81">
        <v>1210</v>
      </c>
      <c r="L24" s="104">
        <v>3990.8</v>
      </c>
      <c r="M24" s="95">
        <v>1365</v>
      </c>
      <c r="N24" s="104">
        <v>1575</v>
      </c>
      <c r="O24" s="81">
        <v>1385</v>
      </c>
      <c r="P24" s="104">
        <v>351709</v>
      </c>
      <c r="Q24" s="125" t="s">
        <v>446</v>
      </c>
      <c r="R24" s="126" t="s">
        <v>446</v>
      </c>
      <c r="S24" s="115" t="s">
        <v>446</v>
      </c>
      <c r="T24" s="126">
        <v>742.5</v>
      </c>
      <c r="U24" s="125" t="s">
        <v>446</v>
      </c>
      <c r="V24" s="126" t="s">
        <v>446</v>
      </c>
      <c r="W24" s="115" t="s">
        <v>446</v>
      </c>
      <c r="X24" s="104">
        <v>1255.5999999999999</v>
      </c>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topLeftCell="A4"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465</v>
      </c>
    </row>
    <row r="4" spans="2:24" ht="11.25" customHeight="1" x14ac:dyDescent="0.15">
      <c r="X4" s="49" t="s">
        <v>285</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82</v>
      </c>
      <c r="D6" s="84"/>
      <c r="E6" s="51" t="s">
        <v>450</v>
      </c>
      <c r="F6" s="53"/>
      <c r="G6" s="53"/>
      <c r="H6" s="52"/>
      <c r="I6" s="51" t="s">
        <v>451</v>
      </c>
      <c r="J6" s="53"/>
      <c r="K6" s="53"/>
      <c r="L6" s="52"/>
      <c r="M6" s="51" t="s">
        <v>452</v>
      </c>
      <c r="N6" s="53"/>
      <c r="O6" s="53"/>
      <c r="P6" s="52"/>
      <c r="Q6" s="51" t="s">
        <v>453</v>
      </c>
      <c r="R6" s="53"/>
      <c r="S6" s="53"/>
      <c r="T6" s="52"/>
      <c r="U6" s="51" t="s">
        <v>454</v>
      </c>
      <c r="V6" s="53"/>
      <c r="W6" s="53"/>
      <c r="X6" s="52"/>
    </row>
    <row r="7" spans="2:24" x14ac:dyDescent="0.15">
      <c r="B7" s="86" t="s">
        <v>92</v>
      </c>
      <c r="C7" s="87"/>
      <c r="D7" s="88"/>
      <c r="E7" s="73" t="s">
        <v>93</v>
      </c>
      <c r="F7" s="55" t="s">
        <v>94</v>
      </c>
      <c r="G7" s="62" t="s">
        <v>95</v>
      </c>
      <c r="H7" s="55" t="s">
        <v>96</v>
      </c>
      <c r="I7" s="73" t="s">
        <v>93</v>
      </c>
      <c r="J7" s="55" t="s">
        <v>94</v>
      </c>
      <c r="K7" s="62" t="s">
        <v>95</v>
      </c>
      <c r="L7" s="55" t="s">
        <v>96</v>
      </c>
      <c r="M7" s="73" t="s">
        <v>93</v>
      </c>
      <c r="N7" s="55" t="s">
        <v>94</v>
      </c>
      <c r="O7" s="62" t="s">
        <v>95</v>
      </c>
      <c r="P7" s="55" t="s">
        <v>96</v>
      </c>
      <c r="Q7" s="73" t="s">
        <v>93</v>
      </c>
      <c r="R7" s="55" t="s">
        <v>94</v>
      </c>
      <c r="S7" s="62" t="s">
        <v>95</v>
      </c>
      <c r="T7" s="55" t="s">
        <v>96</v>
      </c>
      <c r="U7" s="73" t="s">
        <v>93</v>
      </c>
      <c r="V7" s="55" t="s">
        <v>94</v>
      </c>
      <c r="W7" s="62" t="s">
        <v>95</v>
      </c>
      <c r="X7" s="55" t="s">
        <v>96</v>
      </c>
    </row>
    <row r="8" spans="2:24" x14ac:dyDescent="0.15">
      <c r="B8" s="95"/>
      <c r="C8" s="81"/>
      <c r="D8" s="81"/>
      <c r="E8" s="59"/>
      <c r="F8" s="60"/>
      <c r="G8" s="61" t="s">
        <v>99</v>
      </c>
      <c r="H8" s="60"/>
      <c r="I8" s="59"/>
      <c r="J8" s="60"/>
      <c r="K8" s="61" t="s">
        <v>99</v>
      </c>
      <c r="L8" s="60"/>
      <c r="M8" s="59"/>
      <c r="N8" s="60"/>
      <c r="O8" s="61" t="s">
        <v>99</v>
      </c>
      <c r="P8" s="60"/>
      <c r="Q8" s="59"/>
      <c r="R8" s="60"/>
      <c r="S8" s="61" t="s">
        <v>99</v>
      </c>
      <c r="T8" s="60"/>
      <c r="U8" s="59"/>
      <c r="V8" s="60"/>
      <c r="W8" s="61" t="s">
        <v>99</v>
      </c>
      <c r="X8" s="60"/>
    </row>
    <row r="9" spans="2:24" s="78" customFormat="1" ht="14.1" customHeight="1" x14ac:dyDescent="0.15">
      <c r="B9" s="82" t="s">
        <v>118</v>
      </c>
      <c r="C9" s="93">
        <v>18</v>
      </c>
      <c r="D9" s="100" t="s">
        <v>334</v>
      </c>
      <c r="E9" s="82">
        <v>2520</v>
      </c>
      <c r="F9" s="106">
        <v>3465</v>
      </c>
      <c r="G9" s="124">
        <v>2933</v>
      </c>
      <c r="H9" s="106">
        <v>36657</v>
      </c>
      <c r="I9" s="82">
        <v>1680</v>
      </c>
      <c r="J9" s="106">
        <v>2205</v>
      </c>
      <c r="K9" s="124">
        <v>1873</v>
      </c>
      <c r="L9" s="106">
        <v>33225</v>
      </c>
      <c r="M9" s="82">
        <v>1365</v>
      </c>
      <c r="N9" s="106">
        <v>1944</v>
      </c>
      <c r="O9" s="124">
        <v>1619</v>
      </c>
      <c r="P9" s="106">
        <v>36035</v>
      </c>
      <c r="Q9" s="82">
        <v>5250</v>
      </c>
      <c r="R9" s="106">
        <v>5775</v>
      </c>
      <c r="S9" s="124">
        <v>5457</v>
      </c>
      <c r="T9" s="106">
        <v>13649</v>
      </c>
      <c r="U9" s="82">
        <v>4305</v>
      </c>
      <c r="V9" s="106">
        <v>5408</v>
      </c>
      <c r="W9" s="124">
        <v>4654</v>
      </c>
      <c r="X9" s="106">
        <v>24876</v>
      </c>
    </row>
    <row r="10" spans="2:24" s="78" customFormat="1" ht="14.1" customHeight="1" x14ac:dyDescent="0.15">
      <c r="B10" s="101"/>
      <c r="C10" s="91">
        <v>19</v>
      </c>
      <c r="D10" s="79"/>
      <c r="E10" s="101">
        <v>2205</v>
      </c>
      <c r="F10" s="102">
        <v>3360</v>
      </c>
      <c r="G10" s="79">
        <v>2695</v>
      </c>
      <c r="H10" s="102">
        <v>80258.600000000006</v>
      </c>
      <c r="I10" s="101">
        <v>1628</v>
      </c>
      <c r="J10" s="102">
        <v>2271</v>
      </c>
      <c r="K10" s="79">
        <v>1850</v>
      </c>
      <c r="L10" s="102">
        <v>59036.5</v>
      </c>
      <c r="M10" s="101">
        <v>1313</v>
      </c>
      <c r="N10" s="102">
        <v>1992.9</v>
      </c>
      <c r="O10" s="79">
        <v>1586</v>
      </c>
      <c r="P10" s="102">
        <v>57590</v>
      </c>
      <c r="Q10" s="101">
        <v>5250</v>
      </c>
      <c r="R10" s="102">
        <v>6090</v>
      </c>
      <c r="S10" s="79">
        <v>5487</v>
      </c>
      <c r="T10" s="102">
        <v>18955.2</v>
      </c>
      <c r="U10" s="101">
        <v>4515</v>
      </c>
      <c r="V10" s="102">
        <v>5460</v>
      </c>
      <c r="W10" s="79">
        <v>4812</v>
      </c>
      <c r="X10" s="102">
        <v>38904.800000000003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3</v>
      </c>
      <c r="D12" s="70" t="s">
        <v>103</v>
      </c>
      <c r="E12" s="101">
        <v>2933</v>
      </c>
      <c r="F12" s="102">
        <v>3231</v>
      </c>
      <c r="G12" s="79">
        <v>3081</v>
      </c>
      <c r="H12" s="102">
        <v>4157</v>
      </c>
      <c r="I12" s="101">
        <v>1890</v>
      </c>
      <c r="J12" s="102">
        <v>2271</v>
      </c>
      <c r="K12" s="79">
        <v>2032</v>
      </c>
      <c r="L12" s="102">
        <v>5275</v>
      </c>
      <c r="M12" s="101">
        <v>1575</v>
      </c>
      <c r="N12" s="102">
        <v>1993</v>
      </c>
      <c r="O12" s="79">
        <v>1832</v>
      </c>
      <c r="P12" s="102">
        <v>6026</v>
      </c>
      <c r="Q12" s="101">
        <v>5460</v>
      </c>
      <c r="R12" s="102">
        <v>5670</v>
      </c>
      <c r="S12" s="79">
        <v>5506</v>
      </c>
      <c r="T12" s="102">
        <v>1585</v>
      </c>
      <c r="U12" s="101" t="s">
        <v>446</v>
      </c>
      <c r="V12" s="102" t="s">
        <v>446</v>
      </c>
      <c r="W12" s="79" t="s">
        <v>446</v>
      </c>
      <c r="X12" s="102">
        <v>3578</v>
      </c>
    </row>
    <row r="13" spans="2:24" s="78" customFormat="1" ht="14.1" customHeight="1" x14ac:dyDescent="0.15">
      <c r="B13" s="64"/>
      <c r="C13" s="56">
        <v>4</v>
      </c>
      <c r="D13" s="70"/>
      <c r="E13" s="101">
        <v>2730</v>
      </c>
      <c r="F13" s="102">
        <v>3035</v>
      </c>
      <c r="G13" s="79">
        <v>2894</v>
      </c>
      <c r="H13" s="102">
        <v>7312</v>
      </c>
      <c r="I13" s="112">
        <v>1785</v>
      </c>
      <c r="J13" s="113">
        <v>2153</v>
      </c>
      <c r="K13" s="109">
        <v>1931</v>
      </c>
      <c r="L13" s="102">
        <v>3679</v>
      </c>
      <c r="M13" s="101">
        <v>1575</v>
      </c>
      <c r="N13" s="102">
        <v>1890</v>
      </c>
      <c r="O13" s="79">
        <v>1736</v>
      </c>
      <c r="P13" s="102">
        <v>6205</v>
      </c>
      <c r="Q13" s="101">
        <v>5250</v>
      </c>
      <c r="R13" s="102">
        <v>5670</v>
      </c>
      <c r="S13" s="79">
        <v>5461</v>
      </c>
      <c r="T13" s="102">
        <v>1356</v>
      </c>
      <c r="U13" s="101">
        <v>4830</v>
      </c>
      <c r="V13" s="102">
        <v>5145</v>
      </c>
      <c r="W13" s="79">
        <v>4985</v>
      </c>
      <c r="X13" s="102">
        <v>1801</v>
      </c>
    </row>
    <row r="14" spans="2:24" s="78" customFormat="1" ht="14.1" customHeight="1" x14ac:dyDescent="0.15">
      <c r="B14" s="64"/>
      <c r="C14" s="56">
        <v>5</v>
      </c>
      <c r="D14" s="70"/>
      <c r="E14" s="101">
        <v>2625</v>
      </c>
      <c r="F14" s="102">
        <v>2940</v>
      </c>
      <c r="G14" s="79">
        <v>2796</v>
      </c>
      <c r="H14" s="102">
        <v>9591</v>
      </c>
      <c r="I14" s="112">
        <v>1733</v>
      </c>
      <c r="J14" s="113">
        <v>1999</v>
      </c>
      <c r="K14" s="109">
        <v>1857</v>
      </c>
      <c r="L14" s="102">
        <v>6177</v>
      </c>
      <c r="M14" s="101">
        <v>1523</v>
      </c>
      <c r="N14" s="102">
        <v>1887</v>
      </c>
      <c r="O14" s="79">
        <v>1671</v>
      </c>
      <c r="P14" s="102">
        <v>6746</v>
      </c>
      <c r="Q14" s="112">
        <v>5250</v>
      </c>
      <c r="R14" s="113">
        <v>5670</v>
      </c>
      <c r="S14" s="109">
        <v>5488</v>
      </c>
      <c r="T14" s="102">
        <v>2023</v>
      </c>
      <c r="U14" s="112">
        <v>4725</v>
      </c>
      <c r="V14" s="113">
        <v>5093</v>
      </c>
      <c r="W14" s="109">
        <v>4834</v>
      </c>
      <c r="X14" s="102">
        <v>2969</v>
      </c>
    </row>
    <row r="15" spans="2:24" s="78" customFormat="1" ht="14.1" customHeight="1" x14ac:dyDescent="0.15">
      <c r="B15" s="64"/>
      <c r="C15" s="56">
        <v>6</v>
      </c>
      <c r="D15" s="70"/>
      <c r="E15" s="101">
        <v>2363</v>
      </c>
      <c r="F15" s="102">
        <v>2783</v>
      </c>
      <c r="G15" s="79">
        <v>2598</v>
      </c>
      <c r="H15" s="102">
        <v>5339</v>
      </c>
      <c r="I15" s="112">
        <v>1628</v>
      </c>
      <c r="J15" s="113">
        <v>1995</v>
      </c>
      <c r="K15" s="109">
        <v>1733</v>
      </c>
      <c r="L15" s="102">
        <v>5868</v>
      </c>
      <c r="M15" s="101">
        <v>1470</v>
      </c>
      <c r="N15" s="102">
        <v>1714</v>
      </c>
      <c r="O15" s="79">
        <v>1560</v>
      </c>
      <c r="P15" s="102">
        <v>4512</v>
      </c>
      <c r="Q15" s="101">
        <v>5355</v>
      </c>
      <c r="R15" s="102">
        <v>5565</v>
      </c>
      <c r="S15" s="79">
        <v>5469</v>
      </c>
      <c r="T15" s="102">
        <v>1171</v>
      </c>
      <c r="U15" s="112">
        <v>4515</v>
      </c>
      <c r="V15" s="113">
        <v>4935</v>
      </c>
      <c r="W15" s="109">
        <v>4654</v>
      </c>
      <c r="X15" s="102">
        <v>2384</v>
      </c>
    </row>
    <row r="16" spans="2:24" s="78" customFormat="1" ht="14.1" customHeight="1" x14ac:dyDescent="0.15">
      <c r="B16" s="64"/>
      <c r="C16" s="56">
        <v>7</v>
      </c>
      <c r="D16" s="70"/>
      <c r="E16" s="101">
        <v>2363</v>
      </c>
      <c r="F16" s="102">
        <v>2783</v>
      </c>
      <c r="G16" s="79">
        <v>2540</v>
      </c>
      <c r="H16" s="102">
        <v>4472</v>
      </c>
      <c r="I16" s="101">
        <v>1628</v>
      </c>
      <c r="J16" s="102">
        <v>1986</v>
      </c>
      <c r="K16" s="79">
        <v>1747</v>
      </c>
      <c r="L16" s="102">
        <v>6413</v>
      </c>
      <c r="M16" s="101">
        <v>1470</v>
      </c>
      <c r="N16" s="102">
        <v>1701</v>
      </c>
      <c r="O16" s="79">
        <v>1555</v>
      </c>
      <c r="P16" s="102">
        <v>6300</v>
      </c>
      <c r="Q16" s="112">
        <v>5355</v>
      </c>
      <c r="R16" s="113">
        <v>5565</v>
      </c>
      <c r="S16" s="109">
        <v>5483</v>
      </c>
      <c r="T16" s="102">
        <v>1884</v>
      </c>
      <c r="U16" s="112">
        <v>4515</v>
      </c>
      <c r="V16" s="113">
        <v>4935</v>
      </c>
      <c r="W16" s="109">
        <v>4749</v>
      </c>
      <c r="X16" s="102">
        <v>3993</v>
      </c>
    </row>
    <row r="17" spans="2:24" s="78" customFormat="1" ht="14.1" customHeight="1" x14ac:dyDescent="0.15">
      <c r="B17" s="64"/>
      <c r="C17" s="56">
        <v>8</v>
      </c>
      <c r="D17" s="70"/>
      <c r="E17" s="101">
        <v>2310</v>
      </c>
      <c r="F17" s="102">
        <v>2730</v>
      </c>
      <c r="G17" s="79">
        <v>2528</v>
      </c>
      <c r="H17" s="102">
        <v>6711</v>
      </c>
      <c r="I17" s="101">
        <v>1680</v>
      </c>
      <c r="J17" s="102">
        <v>2027</v>
      </c>
      <c r="K17" s="79">
        <v>1799</v>
      </c>
      <c r="L17" s="102">
        <v>5582</v>
      </c>
      <c r="M17" s="101">
        <v>1523</v>
      </c>
      <c r="N17" s="102">
        <v>1838</v>
      </c>
      <c r="O17" s="79">
        <v>1578</v>
      </c>
      <c r="P17" s="102">
        <v>7102</v>
      </c>
      <c r="Q17" s="112">
        <v>5250</v>
      </c>
      <c r="R17" s="113">
        <v>5775</v>
      </c>
      <c r="S17" s="109">
        <v>5460</v>
      </c>
      <c r="T17" s="113">
        <v>1627</v>
      </c>
      <c r="U17" s="112">
        <v>4725</v>
      </c>
      <c r="V17" s="113">
        <v>5145</v>
      </c>
      <c r="W17" s="109">
        <v>4801</v>
      </c>
      <c r="X17" s="102">
        <v>4452</v>
      </c>
    </row>
    <row r="18" spans="2:24" s="78" customFormat="1" ht="14.1" customHeight="1" x14ac:dyDescent="0.15">
      <c r="B18" s="64"/>
      <c r="C18" s="56">
        <v>9</v>
      </c>
      <c r="D18" s="70"/>
      <c r="E18" s="101">
        <v>2205</v>
      </c>
      <c r="F18" s="102">
        <v>2730</v>
      </c>
      <c r="G18" s="79">
        <v>2507</v>
      </c>
      <c r="H18" s="102">
        <v>5672.4</v>
      </c>
      <c r="I18" s="112">
        <v>1733</v>
      </c>
      <c r="J18" s="113">
        <v>1991</v>
      </c>
      <c r="K18" s="109">
        <v>1854</v>
      </c>
      <c r="L18" s="102">
        <v>4765.3</v>
      </c>
      <c r="M18" s="101">
        <v>1523</v>
      </c>
      <c r="N18" s="102">
        <v>1890</v>
      </c>
      <c r="O18" s="79">
        <v>1580</v>
      </c>
      <c r="P18" s="102">
        <v>4486.1000000000004</v>
      </c>
      <c r="Q18" s="112">
        <v>5250</v>
      </c>
      <c r="R18" s="113">
        <v>5775</v>
      </c>
      <c r="S18" s="109">
        <v>5496</v>
      </c>
      <c r="T18" s="113">
        <v>1993.6</v>
      </c>
      <c r="U18" s="112">
        <v>4830</v>
      </c>
      <c r="V18" s="113">
        <v>4988</v>
      </c>
      <c r="W18" s="109">
        <v>4934</v>
      </c>
      <c r="X18" s="113">
        <v>2912.8</v>
      </c>
    </row>
    <row r="19" spans="2:24" s="78" customFormat="1" ht="14.1" customHeight="1" x14ac:dyDescent="0.15">
      <c r="B19" s="64"/>
      <c r="C19" s="56">
        <v>10</v>
      </c>
      <c r="D19" s="70"/>
      <c r="E19" s="101">
        <v>2310</v>
      </c>
      <c r="F19" s="102">
        <v>2783</v>
      </c>
      <c r="G19" s="79">
        <v>2579</v>
      </c>
      <c r="H19" s="102">
        <v>8426.7000000000007</v>
      </c>
      <c r="I19" s="101">
        <v>1733</v>
      </c>
      <c r="J19" s="102">
        <v>1977</v>
      </c>
      <c r="K19" s="79">
        <v>1825</v>
      </c>
      <c r="L19" s="102">
        <v>4230.1000000000004</v>
      </c>
      <c r="M19" s="101">
        <v>1470</v>
      </c>
      <c r="N19" s="102">
        <v>1733</v>
      </c>
      <c r="O19" s="79">
        <v>1554</v>
      </c>
      <c r="P19" s="102">
        <v>3505.4</v>
      </c>
      <c r="Q19" s="112">
        <v>5250</v>
      </c>
      <c r="R19" s="113">
        <v>5775</v>
      </c>
      <c r="S19" s="109">
        <v>5421</v>
      </c>
      <c r="T19" s="113">
        <v>1565.1</v>
      </c>
      <c r="U19" s="112">
        <v>4620</v>
      </c>
      <c r="V19" s="113">
        <v>4935</v>
      </c>
      <c r="W19" s="109">
        <v>4725</v>
      </c>
      <c r="X19" s="113">
        <v>3351.4</v>
      </c>
    </row>
    <row r="20" spans="2:24" s="78" customFormat="1" ht="14.1" customHeight="1" x14ac:dyDescent="0.15">
      <c r="B20" s="64"/>
      <c r="C20" s="56">
        <v>11</v>
      </c>
      <c r="D20" s="70"/>
      <c r="E20" s="101">
        <v>2520</v>
      </c>
      <c r="F20" s="102">
        <v>3045</v>
      </c>
      <c r="G20" s="79">
        <v>2716</v>
      </c>
      <c r="H20" s="102">
        <v>8200.2999999999993</v>
      </c>
      <c r="I20" s="101">
        <v>1785</v>
      </c>
      <c r="J20" s="102">
        <v>1997</v>
      </c>
      <c r="K20" s="79">
        <v>1903</v>
      </c>
      <c r="L20" s="102">
        <v>3555.5</v>
      </c>
      <c r="M20" s="101">
        <v>1418</v>
      </c>
      <c r="N20" s="102">
        <v>1719</v>
      </c>
      <c r="O20" s="79">
        <v>1517</v>
      </c>
      <c r="P20" s="102">
        <v>3605.5</v>
      </c>
      <c r="Q20" s="112">
        <v>5460</v>
      </c>
      <c r="R20" s="113">
        <v>5775</v>
      </c>
      <c r="S20" s="109">
        <v>5502</v>
      </c>
      <c r="T20" s="113">
        <v>1773</v>
      </c>
      <c r="U20" s="112" t="s">
        <v>102</v>
      </c>
      <c r="V20" s="113" t="s">
        <v>102</v>
      </c>
      <c r="W20" s="109" t="s">
        <v>102</v>
      </c>
      <c r="X20" s="113">
        <v>2898.2</v>
      </c>
    </row>
    <row r="21" spans="2:24" s="78" customFormat="1" ht="14.1" customHeight="1" x14ac:dyDescent="0.15">
      <c r="B21" s="64"/>
      <c r="C21" s="56">
        <v>12</v>
      </c>
      <c r="D21" s="70"/>
      <c r="E21" s="101">
        <v>2573</v>
      </c>
      <c r="F21" s="102">
        <v>3045</v>
      </c>
      <c r="G21" s="79">
        <v>2798</v>
      </c>
      <c r="H21" s="102">
        <v>12593</v>
      </c>
      <c r="I21" s="101">
        <v>1785</v>
      </c>
      <c r="J21" s="102">
        <v>2100</v>
      </c>
      <c r="K21" s="79">
        <v>1913</v>
      </c>
      <c r="L21" s="102">
        <v>5489.3</v>
      </c>
      <c r="M21" s="101">
        <v>1313</v>
      </c>
      <c r="N21" s="102">
        <v>1701</v>
      </c>
      <c r="O21" s="79">
        <v>1409</v>
      </c>
      <c r="P21" s="102">
        <v>3598.6</v>
      </c>
      <c r="Q21" s="112">
        <v>5565</v>
      </c>
      <c r="R21" s="113">
        <v>5775</v>
      </c>
      <c r="S21" s="109">
        <v>5619</v>
      </c>
      <c r="T21" s="113">
        <v>1896.7</v>
      </c>
      <c r="U21" s="112">
        <v>4809</v>
      </c>
      <c r="V21" s="113">
        <v>5093</v>
      </c>
      <c r="W21" s="109">
        <v>4910</v>
      </c>
      <c r="X21" s="113">
        <v>5418.4</v>
      </c>
    </row>
    <row r="22" spans="2:24" s="78" customFormat="1" ht="14.1" customHeight="1" x14ac:dyDescent="0.15">
      <c r="B22" s="64" t="s">
        <v>70</v>
      </c>
      <c r="C22" s="56">
        <v>1</v>
      </c>
      <c r="D22" s="70" t="s">
        <v>103</v>
      </c>
      <c r="E22" s="101">
        <v>2415</v>
      </c>
      <c r="F22" s="102">
        <v>2835</v>
      </c>
      <c r="G22" s="79">
        <v>2602</v>
      </c>
      <c r="H22" s="102">
        <v>11100.8</v>
      </c>
      <c r="I22" s="101">
        <v>1733</v>
      </c>
      <c r="J22" s="102">
        <v>2100</v>
      </c>
      <c r="K22" s="79">
        <v>1884</v>
      </c>
      <c r="L22" s="102">
        <v>3772.6</v>
      </c>
      <c r="M22" s="101">
        <v>1260</v>
      </c>
      <c r="N22" s="102">
        <v>1591</v>
      </c>
      <c r="O22" s="79">
        <v>1317</v>
      </c>
      <c r="P22" s="102">
        <v>2570.1</v>
      </c>
      <c r="Q22" s="112">
        <v>5250</v>
      </c>
      <c r="R22" s="113">
        <v>6000</v>
      </c>
      <c r="S22" s="109">
        <v>5458</v>
      </c>
      <c r="T22" s="113">
        <v>1361.4</v>
      </c>
      <c r="U22" s="112">
        <v>4620</v>
      </c>
      <c r="V22" s="113">
        <v>5040</v>
      </c>
      <c r="W22" s="109">
        <v>4757</v>
      </c>
      <c r="X22" s="113">
        <v>2928.8</v>
      </c>
    </row>
    <row r="23" spans="2:24" s="78" customFormat="1" ht="14.1" customHeight="1" x14ac:dyDescent="0.15">
      <c r="B23" s="64"/>
      <c r="C23" s="56">
        <v>2</v>
      </c>
      <c r="D23" s="70"/>
      <c r="E23" s="101">
        <v>2415</v>
      </c>
      <c r="F23" s="102">
        <v>2835</v>
      </c>
      <c r="G23" s="79">
        <v>2625</v>
      </c>
      <c r="H23" s="102">
        <v>6593.3</v>
      </c>
      <c r="I23" s="101">
        <v>1733</v>
      </c>
      <c r="J23" s="102">
        <v>2100</v>
      </c>
      <c r="K23" s="79">
        <v>1841</v>
      </c>
      <c r="L23" s="102">
        <v>4400.3</v>
      </c>
      <c r="M23" s="101">
        <v>1313</v>
      </c>
      <c r="N23" s="102">
        <v>1628</v>
      </c>
      <c r="O23" s="79">
        <v>1383</v>
      </c>
      <c r="P23" s="102">
        <v>3131.9</v>
      </c>
      <c r="Q23" s="101">
        <v>5040</v>
      </c>
      <c r="R23" s="102">
        <v>5775</v>
      </c>
      <c r="S23" s="79">
        <v>5337</v>
      </c>
      <c r="T23" s="102">
        <v>1189.5999999999999</v>
      </c>
      <c r="U23" s="112">
        <v>4410</v>
      </c>
      <c r="V23" s="113">
        <v>4935</v>
      </c>
      <c r="W23" s="109">
        <v>4678</v>
      </c>
      <c r="X23" s="102">
        <v>3290.6</v>
      </c>
    </row>
    <row r="24" spans="2:24" s="78" customFormat="1" ht="14.1" customHeight="1" x14ac:dyDescent="0.15">
      <c r="B24" s="57"/>
      <c r="C24" s="61">
        <v>3</v>
      </c>
      <c r="D24" s="71"/>
      <c r="E24" s="95">
        <v>2205</v>
      </c>
      <c r="F24" s="104">
        <v>2835</v>
      </c>
      <c r="G24" s="81">
        <v>2569</v>
      </c>
      <c r="H24" s="104">
        <v>6962</v>
      </c>
      <c r="I24" s="95">
        <v>1680</v>
      </c>
      <c r="J24" s="104">
        <v>2006</v>
      </c>
      <c r="K24" s="81">
        <v>1818</v>
      </c>
      <c r="L24" s="104">
        <v>4444.8999999999996</v>
      </c>
      <c r="M24" s="95">
        <v>1365</v>
      </c>
      <c r="N24" s="104">
        <v>1701</v>
      </c>
      <c r="O24" s="81">
        <v>1410</v>
      </c>
      <c r="P24" s="104">
        <v>3837.5</v>
      </c>
      <c r="Q24" s="95">
        <v>4883</v>
      </c>
      <c r="R24" s="104">
        <v>5460</v>
      </c>
      <c r="S24" s="81">
        <v>5266</v>
      </c>
      <c r="T24" s="104">
        <v>1525.8</v>
      </c>
      <c r="U24" s="125">
        <v>4305</v>
      </c>
      <c r="V24" s="126">
        <v>4725</v>
      </c>
      <c r="W24" s="115">
        <v>4585</v>
      </c>
      <c r="X24" s="104">
        <v>4209.5</v>
      </c>
    </row>
    <row r="25" spans="2:24" x14ac:dyDescent="0.15">
      <c r="B25" s="82"/>
      <c r="C25" s="83" t="s">
        <v>82</v>
      </c>
      <c r="D25" s="84"/>
      <c r="E25" s="51" t="s">
        <v>455</v>
      </c>
      <c r="F25" s="53"/>
      <c r="G25" s="53"/>
      <c r="H25" s="52"/>
      <c r="I25" s="51" t="s">
        <v>443</v>
      </c>
      <c r="J25" s="53"/>
      <c r="K25" s="53"/>
      <c r="L25" s="52"/>
      <c r="M25" s="51" t="s">
        <v>444</v>
      </c>
      <c r="N25" s="53"/>
      <c r="O25" s="53"/>
      <c r="P25" s="52"/>
      <c r="Q25" s="83" t="s">
        <v>445</v>
      </c>
      <c r="R25" s="85"/>
      <c r="S25" s="85"/>
      <c r="T25" s="84"/>
      <c r="U25" s="83" t="s">
        <v>447</v>
      </c>
      <c r="V25" s="85"/>
      <c r="W25" s="85"/>
      <c r="X25" s="84"/>
    </row>
    <row r="26" spans="2:24" x14ac:dyDescent="0.15">
      <c r="B26" s="86" t="s">
        <v>92</v>
      </c>
      <c r="C26" s="87"/>
      <c r="D26" s="88"/>
      <c r="E26" s="73" t="s">
        <v>93</v>
      </c>
      <c r="F26" s="55" t="s">
        <v>94</v>
      </c>
      <c r="G26" s="62" t="s">
        <v>95</v>
      </c>
      <c r="H26" s="55" t="s">
        <v>96</v>
      </c>
      <c r="I26" s="73" t="s">
        <v>93</v>
      </c>
      <c r="J26" s="55" t="s">
        <v>94</v>
      </c>
      <c r="K26" s="62" t="s">
        <v>95</v>
      </c>
      <c r="L26" s="55" t="s">
        <v>96</v>
      </c>
      <c r="M26" s="73" t="s">
        <v>93</v>
      </c>
      <c r="N26" s="55" t="s">
        <v>94</v>
      </c>
      <c r="O26" s="62" t="s">
        <v>95</v>
      </c>
      <c r="P26" s="55" t="s">
        <v>96</v>
      </c>
      <c r="Q26" s="73" t="s">
        <v>93</v>
      </c>
      <c r="R26" s="55" t="s">
        <v>94</v>
      </c>
      <c r="S26" s="62" t="s">
        <v>95</v>
      </c>
      <c r="T26" s="55" t="s">
        <v>96</v>
      </c>
      <c r="U26" s="73" t="s">
        <v>93</v>
      </c>
      <c r="V26" s="55" t="s">
        <v>94</v>
      </c>
      <c r="W26" s="62" t="s">
        <v>95</v>
      </c>
      <c r="X26" s="55" t="s">
        <v>96</v>
      </c>
    </row>
    <row r="27" spans="2:24" x14ac:dyDescent="0.15">
      <c r="B27" s="95"/>
      <c r="C27" s="81"/>
      <c r="D27" s="81"/>
      <c r="E27" s="59"/>
      <c r="F27" s="60"/>
      <c r="G27" s="61" t="s">
        <v>99</v>
      </c>
      <c r="H27" s="60"/>
      <c r="I27" s="59"/>
      <c r="J27" s="60"/>
      <c r="K27" s="61" t="s">
        <v>99</v>
      </c>
      <c r="L27" s="60"/>
      <c r="M27" s="59"/>
      <c r="N27" s="60"/>
      <c r="O27" s="61" t="s">
        <v>99</v>
      </c>
      <c r="P27" s="60"/>
      <c r="Q27" s="59"/>
      <c r="R27" s="60"/>
      <c r="S27" s="61" t="s">
        <v>99</v>
      </c>
      <c r="T27" s="60"/>
      <c r="U27" s="59"/>
      <c r="V27" s="60"/>
      <c r="W27" s="61" t="s">
        <v>99</v>
      </c>
      <c r="X27" s="60"/>
    </row>
    <row r="28" spans="2:24" x14ac:dyDescent="0.15">
      <c r="B28" s="82" t="s">
        <v>118</v>
      </c>
      <c r="C28" s="93">
        <v>18</v>
      </c>
      <c r="D28" s="100" t="s">
        <v>334</v>
      </c>
      <c r="E28" s="82">
        <v>1260</v>
      </c>
      <c r="F28" s="106">
        <v>1865</v>
      </c>
      <c r="G28" s="124">
        <v>1629</v>
      </c>
      <c r="H28" s="106">
        <v>24016</v>
      </c>
      <c r="I28" s="82">
        <v>1680</v>
      </c>
      <c r="J28" s="106">
        <v>2001</v>
      </c>
      <c r="K28" s="124">
        <v>1809</v>
      </c>
      <c r="L28" s="106">
        <v>13912</v>
      </c>
      <c r="M28" s="82">
        <v>1838</v>
      </c>
      <c r="N28" s="106">
        <v>2100</v>
      </c>
      <c r="O28" s="124">
        <v>1936</v>
      </c>
      <c r="P28" s="106">
        <v>13605</v>
      </c>
      <c r="Q28" s="82">
        <v>1838</v>
      </c>
      <c r="R28" s="106">
        <v>2146</v>
      </c>
      <c r="S28" s="124">
        <v>1910</v>
      </c>
      <c r="T28" s="106">
        <v>21091</v>
      </c>
      <c r="U28" s="82">
        <v>1575</v>
      </c>
      <c r="V28" s="106">
        <v>1890</v>
      </c>
      <c r="W28" s="124">
        <v>1702</v>
      </c>
      <c r="X28" s="106">
        <v>17966</v>
      </c>
    </row>
    <row r="29" spans="2:24" x14ac:dyDescent="0.15">
      <c r="B29" s="101"/>
      <c r="C29" s="91">
        <v>19</v>
      </c>
      <c r="D29" s="79"/>
      <c r="E29" s="101">
        <v>1155</v>
      </c>
      <c r="F29" s="102">
        <v>1864</v>
      </c>
      <c r="G29" s="79">
        <v>1445</v>
      </c>
      <c r="H29" s="102">
        <v>157363.79999999999</v>
      </c>
      <c r="I29" s="101">
        <v>1575</v>
      </c>
      <c r="J29" s="102">
        <v>1995</v>
      </c>
      <c r="K29" s="79">
        <v>1752</v>
      </c>
      <c r="L29" s="102">
        <v>28394.2</v>
      </c>
      <c r="M29" s="101">
        <v>1628</v>
      </c>
      <c r="N29" s="102">
        <v>2088</v>
      </c>
      <c r="O29" s="79">
        <v>1854</v>
      </c>
      <c r="P29" s="102">
        <v>24734.400000000001</v>
      </c>
      <c r="Q29" s="101">
        <v>1628</v>
      </c>
      <c r="R29" s="102">
        <v>2100</v>
      </c>
      <c r="S29" s="79">
        <v>1811</v>
      </c>
      <c r="T29" s="102">
        <v>32111.7</v>
      </c>
      <c r="U29" s="101">
        <v>1496</v>
      </c>
      <c r="V29" s="102">
        <v>1901</v>
      </c>
      <c r="W29" s="79">
        <v>1664</v>
      </c>
      <c r="X29" s="102">
        <v>25244.2</v>
      </c>
    </row>
    <row r="30" spans="2:24" x14ac:dyDescent="0.15">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2:24" x14ac:dyDescent="0.15">
      <c r="B31" s="64" t="s">
        <v>68</v>
      </c>
      <c r="C31" s="56">
        <v>3</v>
      </c>
      <c r="D31" s="70" t="s">
        <v>103</v>
      </c>
      <c r="E31" s="112">
        <v>1429</v>
      </c>
      <c r="F31" s="113">
        <v>1680</v>
      </c>
      <c r="G31" s="109">
        <v>1503</v>
      </c>
      <c r="H31" s="102">
        <v>9687</v>
      </c>
      <c r="I31" s="101">
        <v>1823</v>
      </c>
      <c r="J31" s="102">
        <v>1964</v>
      </c>
      <c r="K31" s="79">
        <v>1883</v>
      </c>
      <c r="L31" s="102">
        <v>3066</v>
      </c>
      <c r="M31" s="101">
        <v>1890</v>
      </c>
      <c r="N31" s="102">
        <v>2061</v>
      </c>
      <c r="O31" s="79">
        <v>1990</v>
      </c>
      <c r="P31" s="102">
        <v>2505</v>
      </c>
      <c r="Q31" s="101">
        <v>1890</v>
      </c>
      <c r="R31" s="102">
        <v>2062</v>
      </c>
      <c r="S31" s="79">
        <v>1937</v>
      </c>
      <c r="T31" s="102">
        <v>3650</v>
      </c>
      <c r="U31" s="101">
        <v>1680</v>
      </c>
      <c r="V31" s="102">
        <v>1901</v>
      </c>
      <c r="W31" s="79">
        <v>1704</v>
      </c>
      <c r="X31" s="102">
        <v>2048</v>
      </c>
    </row>
    <row r="32" spans="2:24" x14ac:dyDescent="0.15">
      <c r="B32" s="64"/>
      <c r="C32" s="56">
        <v>4</v>
      </c>
      <c r="D32" s="70"/>
      <c r="E32" s="101">
        <v>1523</v>
      </c>
      <c r="F32" s="102">
        <v>1781</v>
      </c>
      <c r="G32" s="79">
        <v>1637</v>
      </c>
      <c r="H32" s="102">
        <v>11731</v>
      </c>
      <c r="I32" s="101">
        <v>1680</v>
      </c>
      <c r="J32" s="102">
        <v>1995</v>
      </c>
      <c r="K32" s="79">
        <v>1769</v>
      </c>
      <c r="L32" s="102">
        <v>2668</v>
      </c>
      <c r="M32" s="101">
        <v>1785</v>
      </c>
      <c r="N32" s="102">
        <v>2031</v>
      </c>
      <c r="O32" s="79">
        <v>1919</v>
      </c>
      <c r="P32" s="102">
        <v>2218</v>
      </c>
      <c r="Q32" s="101">
        <v>1785</v>
      </c>
      <c r="R32" s="102">
        <v>2100</v>
      </c>
      <c r="S32" s="79">
        <v>1819</v>
      </c>
      <c r="T32" s="102">
        <v>2344</v>
      </c>
      <c r="U32" s="101">
        <v>1625</v>
      </c>
      <c r="V32" s="102">
        <v>1785</v>
      </c>
      <c r="W32" s="79">
        <v>1689</v>
      </c>
      <c r="X32" s="102">
        <v>1945</v>
      </c>
    </row>
    <row r="33" spans="2:24" x14ac:dyDescent="0.15">
      <c r="B33" s="64"/>
      <c r="C33" s="56">
        <v>5</v>
      </c>
      <c r="D33" s="70"/>
      <c r="E33" s="101">
        <v>1470</v>
      </c>
      <c r="F33" s="102">
        <v>1680</v>
      </c>
      <c r="G33" s="79">
        <v>1531</v>
      </c>
      <c r="H33" s="102">
        <v>16799</v>
      </c>
      <c r="I33" s="101">
        <v>1680</v>
      </c>
      <c r="J33" s="102">
        <v>1987</v>
      </c>
      <c r="K33" s="79">
        <v>1767</v>
      </c>
      <c r="L33" s="102">
        <v>2830</v>
      </c>
      <c r="M33" s="101">
        <v>1785</v>
      </c>
      <c r="N33" s="102">
        <v>2018</v>
      </c>
      <c r="O33" s="79">
        <v>1882</v>
      </c>
      <c r="P33" s="102">
        <v>1851</v>
      </c>
      <c r="Q33" s="101">
        <v>1785</v>
      </c>
      <c r="R33" s="102">
        <v>2048</v>
      </c>
      <c r="S33" s="79">
        <v>1814</v>
      </c>
      <c r="T33" s="102">
        <v>3389</v>
      </c>
      <c r="U33" s="101">
        <v>1565</v>
      </c>
      <c r="V33" s="102">
        <v>1785</v>
      </c>
      <c r="W33" s="79">
        <v>1652</v>
      </c>
      <c r="X33" s="102">
        <v>1794</v>
      </c>
    </row>
    <row r="34" spans="2:24" x14ac:dyDescent="0.15">
      <c r="B34" s="64"/>
      <c r="C34" s="56">
        <v>6</v>
      </c>
      <c r="D34" s="70"/>
      <c r="E34" s="101">
        <v>1470</v>
      </c>
      <c r="F34" s="102">
        <v>1733</v>
      </c>
      <c r="G34" s="79">
        <v>1678</v>
      </c>
      <c r="H34" s="102">
        <v>10120</v>
      </c>
      <c r="I34" s="101">
        <v>1575</v>
      </c>
      <c r="J34" s="102">
        <v>1928</v>
      </c>
      <c r="K34" s="79">
        <v>1747</v>
      </c>
      <c r="L34" s="102">
        <v>2576</v>
      </c>
      <c r="M34" s="101">
        <v>1628</v>
      </c>
      <c r="N34" s="102">
        <v>2088</v>
      </c>
      <c r="O34" s="79">
        <v>1796</v>
      </c>
      <c r="P34" s="102">
        <v>1820</v>
      </c>
      <c r="Q34" s="101">
        <v>1628</v>
      </c>
      <c r="R34" s="102">
        <v>2100</v>
      </c>
      <c r="S34" s="79">
        <v>1762</v>
      </c>
      <c r="T34" s="102">
        <v>2332</v>
      </c>
      <c r="U34" s="101">
        <v>1523</v>
      </c>
      <c r="V34" s="102">
        <v>1785</v>
      </c>
      <c r="W34" s="79">
        <v>1639</v>
      </c>
      <c r="X34" s="102">
        <v>1482</v>
      </c>
    </row>
    <row r="35" spans="2:24" x14ac:dyDescent="0.15">
      <c r="B35" s="64"/>
      <c r="C35" s="56">
        <v>7</v>
      </c>
      <c r="D35" s="70"/>
      <c r="E35" s="309">
        <v>1470</v>
      </c>
      <c r="F35" s="310">
        <v>1771</v>
      </c>
      <c r="G35" s="311">
        <v>1567</v>
      </c>
      <c r="H35" s="102">
        <v>15213</v>
      </c>
      <c r="I35" s="101">
        <v>1575</v>
      </c>
      <c r="J35" s="102">
        <v>1914</v>
      </c>
      <c r="K35" s="79">
        <v>1725</v>
      </c>
      <c r="L35" s="102">
        <v>2922</v>
      </c>
      <c r="M35" s="101">
        <v>1680</v>
      </c>
      <c r="N35" s="102">
        <v>2032</v>
      </c>
      <c r="O35" s="79">
        <v>1792</v>
      </c>
      <c r="P35" s="102">
        <v>2142</v>
      </c>
      <c r="Q35" s="101">
        <v>1628</v>
      </c>
      <c r="R35" s="102">
        <v>2100</v>
      </c>
      <c r="S35" s="79">
        <v>1769</v>
      </c>
      <c r="T35" s="102">
        <v>3110</v>
      </c>
      <c r="U35" s="101">
        <v>1523</v>
      </c>
      <c r="V35" s="102">
        <v>1785</v>
      </c>
      <c r="W35" s="79">
        <v>1649</v>
      </c>
      <c r="X35" s="102">
        <v>2252</v>
      </c>
    </row>
    <row r="36" spans="2:24" x14ac:dyDescent="0.15">
      <c r="B36" s="64"/>
      <c r="C36" s="56">
        <v>8</v>
      </c>
      <c r="D36" s="70"/>
      <c r="E36" s="101">
        <v>1470</v>
      </c>
      <c r="F36" s="102">
        <v>1864</v>
      </c>
      <c r="G36" s="79">
        <v>1520</v>
      </c>
      <c r="H36" s="102">
        <v>29115</v>
      </c>
      <c r="I36" s="101">
        <v>1660</v>
      </c>
      <c r="J36" s="102">
        <v>1890</v>
      </c>
      <c r="K36" s="79">
        <v>1716</v>
      </c>
      <c r="L36" s="102">
        <v>2685</v>
      </c>
      <c r="M36" s="101">
        <v>1733</v>
      </c>
      <c r="N36" s="102">
        <v>2058</v>
      </c>
      <c r="O36" s="79">
        <v>1882</v>
      </c>
      <c r="P36" s="102">
        <v>2577</v>
      </c>
      <c r="Q36" s="101">
        <v>1680</v>
      </c>
      <c r="R36" s="102">
        <v>2100</v>
      </c>
      <c r="S36" s="79">
        <v>1776</v>
      </c>
      <c r="T36" s="102">
        <v>2410</v>
      </c>
      <c r="U36" s="101">
        <v>1523</v>
      </c>
      <c r="V36" s="102">
        <v>1803</v>
      </c>
      <c r="W36" s="79">
        <v>1664</v>
      </c>
      <c r="X36" s="102">
        <v>2032</v>
      </c>
    </row>
    <row r="37" spans="2:24" x14ac:dyDescent="0.15">
      <c r="B37" s="64"/>
      <c r="C37" s="56">
        <v>9</v>
      </c>
      <c r="D37" s="70"/>
      <c r="E37" s="101">
        <v>1418</v>
      </c>
      <c r="F37" s="102">
        <v>1733</v>
      </c>
      <c r="G37" s="79">
        <v>1497</v>
      </c>
      <c r="H37" s="102">
        <v>16198</v>
      </c>
      <c r="I37" s="101">
        <v>1680</v>
      </c>
      <c r="J37" s="102">
        <v>1964</v>
      </c>
      <c r="K37" s="79">
        <v>1738</v>
      </c>
      <c r="L37" s="102">
        <v>1650</v>
      </c>
      <c r="M37" s="101">
        <v>1733</v>
      </c>
      <c r="N37" s="102">
        <v>1995</v>
      </c>
      <c r="O37" s="79">
        <v>1873</v>
      </c>
      <c r="P37" s="102">
        <v>1997.1</v>
      </c>
      <c r="Q37" s="101">
        <v>1733</v>
      </c>
      <c r="R37" s="102">
        <v>2017</v>
      </c>
      <c r="S37" s="79">
        <v>1831</v>
      </c>
      <c r="T37" s="102">
        <v>2102.4</v>
      </c>
      <c r="U37" s="101">
        <v>1523</v>
      </c>
      <c r="V37" s="102">
        <v>1867</v>
      </c>
      <c r="W37" s="79">
        <v>1667</v>
      </c>
      <c r="X37" s="102">
        <v>3461.8</v>
      </c>
    </row>
    <row r="38" spans="2:24" x14ac:dyDescent="0.15">
      <c r="B38" s="64"/>
      <c r="C38" s="56">
        <v>10</v>
      </c>
      <c r="D38" s="70"/>
      <c r="E38" s="101">
        <v>1365</v>
      </c>
      <c r="F38" s="102">
        <v>1575</v>
      </c>
      <c r="G38" s="79">
        <v>1453</v>
      </c>
      <c r="H38" s="102">
        <v>6837.3</v>
      </c>
      <c r="I38" s="101">
        <v>1575</v>
      </c>
      <c r="J38" s="102">
        <v>1838</v>
      </c>
      <c r="K38" s="79">
        <v>1691</v>
      </c>
      <c r="L38" s="102">
        <v>2143.3000000000002</v>
      </c>
      <c r="M38" s="101">
        <v>1733</v>
      </c>
      <c r="N38" s="102">
        <v>2022</v>
      </c>
      <c r="O38" s="79">
        <v>1857</v>
      </c>
      <c r="P38" s="102">
        <v>2196.6</v>
      </c>
      <c r="Q38" s="101">
        <v>1733</v>
      </c>
      <c r="R38" s="102">
        <v>2048</v>
      </c>
      <c r="S38" s="79">
        <v>1826</v>
      </c>
      <c r="T38" s="102">
        <v>1745.2</v>
      </c>
      <c r="U38" s="101">
        <v>1496</v>
      </c>
      <c r="V38" s="102">
        <v>1733</v>
      </c>
      <c r="W38" s="79">
        <v>1617</v>
      </c>
      <c r="X38" s="102">
        <v>2789.5</v>
      </c>
    </row>
    <row r="39" spans="2:24" x14ac:dyDescent="0.15">
      <c r="B39" s="64"/>
      <c r="C39" s="56">
        <v>11</v>
      </c>
      <c r="D39" s="70"/>
      <c r="E39" s="101">
        <v>1208</v>
      </c>
      <c r="F39" s="102">
        <v>1470</v>
      </c>
      <c r="G39" s="79">
        <v>1287</v>
      </c>
      <c r="H39" s="102">
        <v>14700.6</v>
      </c>
      <c r="I39" s="101">
        <v>1680</v>
      </c>
      <c r="J39" s="102">
        <v>1901</v>
      </c>
      <c r="K39" s="79">
        <v>1748</v>
      </c>
      <c r="L39" s="102">
        <v>2129.3000000000002</v>
      </c>
      <c r="M39" s="101">
        <v>1680</v>
      </c>
      <c r="N39" s="102">
        <v>1995</v>
      </c>
      <c r="O39" s="79">
        <v>1757</v>
      </c>
      <c r="P39" s="102">
        <v>1984.9</v>
      </c>
      <c r="Q39" s="101">
        <v>1680</v>
      </c>
      <c r="R39" s="102">
        <v>1995</v>
      </c>
      <c r="S39" s="79">
        <v>1773</v>
      </c>
      <c r="T39" s="102">
        <v>2899.4</v>
      </c>
      <c r="U39" s="101">
        <v>1523</v>
      </c>
      <c r="V39" s="102">
        <v>1838</v>
      </c>
      <c r="W39" s="79">
        <v>1652</v>
      </c>
      <c r="X39" s="102">
        <v>2432.4</v>
      </c>
    </row>
    <row r="40" spans="2:24" x14ac:dyDescent="0.15">
      <c r="B40" s="64"/>
      <c r="C40" s="56">
        <v>12</v>
      </c>
      <c r="D40" s="70"/>
      <c r="E40" s="101">
        <v>1155</v>
      </c>
      <c r="F40" s="102">
        <v>1470</v>
      </c>
      <c r="G40" s="79">
        <v>1338</v>
      </c>
      <c r="H40" s="102">
        <v>22280.2</v>
      </c>
      <c r="I40" s="101">
        <v>1680</v>
      </c>
      <c r="J40" s="102">
        <v>1934</v>
      </c>
      <c r="K40" s="79">
        <v>1778</v>
      </c>
      <c r="L40" s="102">
        <v>2281.3000000000002</v>
      </c>
      <c r="M40" s="101">
        <v>1785</v>
      </c>
      <c r="N40" s="102">
        <v>1944</v>
      </c>
      <c r="O40" s="79">
        <v>1856</v>
      </c>
      <c r="P40" s="102">
        <v>2137.9</v>
      </c>
      <c r="Q40" s="101">
        <v>1785</v>
      </c>
      <c r="R40" s="102">
        <v>2048</v>
      </c>
      <c r="S40" s="79">
        <v>1873</v>
      </c>
      <c r="T40" s="102">
        <v>2515.5</v>
      </c>
      <c r="U40" s="101">
        <v>1523</v>
      </c>
      <c r="V40" s="102">
        <v>1838</v>
      </c>
      <c r="W40" s="79">
        <v>1656</v>
      </c>
      <c r="X40" s="102">
        <v>1917.9</v>
      </c>
    </row>
    <row r="41" spans="2:24" x14ac:dyDescent="0.15">
      <c r="B41" s="64" t="s">
        <v>70</v>
      </c>
      <c r="C41" s="56">
        <v>1</v>
      </c>
      <c r="D41" s="70" t="s">
        <v>103</v>
      </c>
      <c r="E41" s="101">
        <v>1155</v>
      </c>
      <c r="F41" s="102">
        <v>1523</v>
      </c>
      <c r="G41" s="79">
        <v>1212</v>
      </c>
      <c r="H41" s="102">
        <v>22806.799999999999</v>
      </c>
      <c r="I41" s="101">
        <v>1680</v>
      </c>
      <c r="J41" s="102">
        <v>1890</v>
      </c>
      <c r="K41" s="79">
        <v>1759</v>
      </c>
      <c r="L41" s="102">
        <v>1948.5</v>
      </c>
      <c r="M41" s="101">
        <v>1733</v>
      </c>
      <c r="N41" s="102">
        <v>1995</v>
      </c>
      <c r="O41" s="79">
        <v>1852</v>
      </c>
      <c r="P41" s="102">
        <v>1270.4000000000001</v>
      </c>
      <c r="Q41" s="101">
        <v>1733</v>
      </c>
      <c r="R41" s="102">
        <v>1964</v>
      </c>
      <c r="S41" s="79">
        <v>1867</v>
      </c>
      <c r="T41" s="102">
        <v>3108.3</v>
      </c>
      <c r="U41" s="101">
        <v>1470</v>
      </c>
      <c r="V41" s="102">
        <v>1785</v>
      </c>
      <c r="W41" s="79">
        <v>1700</v>
      </c>
      <c r="X41" s="102">
        <v>2246.1</v>
      </c>
    </row>
    <row r="42" spans="2:24" x14ac:dyDescent="0.15">
      <c r="B42" s="64"/>
      <c r="C42" s="56">
        <v>2</v>
      </c>
      <c r="D42" s="70"/>
      <c r="E42" s="101">
        <v>1155</v>
      </c>
      <c r="F42" s="102">
        <v>1575</v>
      </c>
      <c r="G42" s="79">
        <v>1252</v>
      </c>
      <c r="H42" s="102">
        <v>16907.900000000001</v>
      </c>
      <c r="I42" s="101">
        <v>1628</v>
      </c>
      <c r="J42" s="102">
        <v>1890</v>
      </c>
      <c r="K42" s="79">
        <v>1741</v>
      </c>
      <c r="L42" s="102">
        <v>1531.2</v>
      </c>
      <c r="M42" s="101">
        <v>1680</v>
      </c>
      <c r="N42" s="102">
        <v>1943</v>
      </c>
      <c r="O42" s="79">
        <v>1739</v>
      </c>
      <c r="P42" s="102">
        <v>1170.4000000000001</v>
      </c>
      <c r="Q42" s="101">
        <v>1680</v>
      </c>
      <c r="R42" s="102">
        <v>1993</v>
      </c>
      <c r="S42" s="79">
        <v>1776</v>
      </c>
      <c r="T42" s="102">
        <v>3191.8</v>
      </c>
      <c r="U42" s="101">
        <v>1523</v>
      </c>
      <c r="V42" s="102">
        <v>1838</v>
      </c>
      <c r="W42" s="79">
        <v>1647</v>
      </c>
      <c r="X42" s="102">
        <v>2017.7</v>
      </c>
    </row>
    <row r="43" spans="2:24" x14ac:dyDescent="0.15">
      <c r="B43" s="57"/>
      <c r="C43" s="61">
        <v>3</v>
      </c>
      <c r="D43" s="71"/>
      <c r="E43" s="95">
        <v>1365</v>
      </c>
      <c r="F43" s="104">
        <v>1470</v>
      </c>
      <c r="G43" s="81">
        <v>1444</v>
      </c>
      <c r="H43" s="104">
        <v>16408.400000000001</v>
      </c>
      <c r="I43" s="95">
        <v>1628</v>
      </c>
      <c r="J43" s="104">
        <v>1890</v>
      </c>
      <c r="K43" s="81">
        <v>1744</v>
      </c>
      <c r="L43" s="104">
        <v>2083.1</v>
      </c>
      <c r="M43" s="95">
        <v>1680</v>
      </c>
      <c r="N43" s="104">
        <v>1943</v>
      </c>
      <c r="O43" s="81">
        <v>1758</v>
      </c>
      <c r="P43" s="104">
        <v>1302</v>
      </c>
      <c r="Q43" s="95">
        <v>1680</v>
      </c>
      <c r="R43" s="104">
        <v>1964</v>
      </c>
      <c r="S43" s="81">
        <v>1775</v>
      </c>
      <c r="T43" s="104">
        <v>3127.4</v>
      </c>
      <c r="U43" s="95">
        <v>1470</v>
      </c>
      <c r="V43" s="104">
        <v>1890</v>
      </c>
      <c r="W43" s="81">
        <v>1619</v>
      </c>
      <c r="X43" s="104">
        <v>1559.4</v>
      </c>
    </row>
    <row r="44" spans="2:24" ht="8.25" customHeight="1" x14ac:dyDescent="0.15"/>
    <row r="45" spans="2:24" x14ac:dyDescent="0.15">
      <c r="B45" s="49" t="s">
        <v>456</v>
      </c>
      <c r="C45" s="48" t="s">
        <v>466</v>
      </c>
    </row>
    <row r="46" spans="2:24" x14ac:dyDescent="0.15">
      <c r="B46" s="77">
        <v>2</v>
      </c>
      <c r="C46" s="48" t="s">
        <v>458</v>
      </c>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467</v>
      </c>
    </row>
    <row r="4" spans="2:24" ht="11.25" customHeight="1" x14ac:dyDescent="0.15">
      <c r="X4" s="49" t="s">
        <v>285</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82</v>
      </c>
      <c r="D6" s="84"/>
      <c r="E6" s="83" t="s">
        <v>460</v>
      </c>
      <c r="F6" s="85"/>
      <c r="G6" s="85"/>
      <c r="H6" s="84"/>
      <c r="I6" s="51" t="s">
        <v>461</v>
      </c>
      <c r="J6" s="53"/>
      <c r="K6" s="53"/>
      <c r="L6" s="52"/>
      <c r="M6" s="51" t="s">
        <v>462</v>
      </c>
      <c r="N6" s="53"/>
      <c r="O6" s="53"/>
      <c r="P6" s="52"/>
      <c r="Q6" s="51" t="s">
        <v>463</v>
      </c>
      <c r="R6" s="53"/>
      <c r="S6" s="53"/>
      <c r="T6" s="52"/>
      <c r="U6" s="51" t="s">
        <v>464</v>
      </c>
      <c r="V6" s="53"/>
      <c r="W6" s="53"/>
      <c r="X6" s="52"/>
    </row>
    <row r="7" spans="2:24" x14ac:dyDescent="0.15">
      <c r="B7" s="86" t="s">
        <v>92</v>
      </c>
      <c r="C7" s="87"/>
      <c r="D7" s="88"/>
      <c r="E7" s="73" t="s">
        <v>93</v>
      </c>
      <c r="F7" s="55" t="s">
        <v>94</v>
      </c>
      <c r="G7" s="62" t="s">
        <v>95</v>
      </c>
      <c r="H7" s="55" t="s">
        <v>96</v>
      </c>
      <c r="I7" s="73" t="s">
        <v>93</v>
      </c>
      <c r="J7" s="55" t="s">
        <v>94</v>
      </c>
      <c r="K7" s="62" t="s">
        <v>95</v>
      </c>
      <c r="L7" s="55" t="s">
        <v>96</v>
      </c>
      <c r="M7" s="73" t="s">
        <v>93</v>
      </c>
      <c r="N7" s="55" t="s">
        <v>94</v>
      </c>
      <c r="O7" s="62" t="s">
        <v>95</v>
      </c>
      <c r="P7" s="55" t="s">
        <v>96</v>
      </c>
      <c r="Q7" s="73" t="s">
        <v>93</v>
      </c>
      <c r="R7" s="55" t="s">
        <v>94</v>
      </c>
      <c r="S7" s="62" t="s">
        <v>95</v>
      </c>
      <c r="T7" s="55" t="s">
        <v>96</v>
      </c>
      <c r="U7" s="73" t="s">
        <v>93</v>
      </c>
      <c r="V7" s="55" t="s">
        <v>94</v>
      </c>
      <c r="W7" s="62" t="s">
        <v>95</v>
      </c>
      <c r="X7" s="55" t="s">
        <v>96</v>
      </c>
    </row>
    <row r="8" spans="2:24" x14ac:dyDescent="0.15">
      <c r="B8" s="95"/>
      <c r="C8" s="81"/>
      <c r="D8" s="81"/>
      <c r="E8" s="59"/>
      <c r="F8" s="60"/>
      <c r="G8" s="61" t="s">
        <v>99</v>
      </c>
      <c r="H8" s="60"/>
      <c r="I8" s="59"/>
      <c r="J8" s="60"/>
      <c r="K8" s="61" t="s">
        <v>99</v>
      </c>
      <c r="L8" s="60"/>
      <c r="M8" s="59"/>
      <c r="N8" s="60"/>
      <c r="O8" s="61" t="s">
        <v>99</v>
      </c>
      <c r="P8" s="60"/>
      <c r="Q8" s="59"/>
      <c r="R8" s="60"/>
      <c r="S8" s="61" t="s">
        <v>99</v>
      </c>
      <c r="T8" s="60"/>
      <c r="U8" s="59"/>
      <c r="V8" s="60"/>
      <c r="W8" s="61" t="s">
        <v>99</v>
      </c>
      <c r="X8" s="60"/>
    </row>
    <row r="9" spans="2:24" s="78" customFormat="1" ht="14.1" customHeight="1" x14ac:dyDescent="0.15">
      <c r="B9" s="82" t="s">
        <v>118</v>
      </c>
      <c r="C9" s="93">
        <v>18</v>
      </c>
      <c r="D9" s="100" t="s">
        <v>334</v>
      </c>
      <c r="E9" s="82">
        <v>945</v>
      </c>
      <c r="F9" s="106">
        <v>1260</v>
      </c>
      <c r="G9" s="124">
        <v>1015</v>
      </c>
      <c r="H9" s="106">
        <v>11905</v>
      </c>
      <c r="I9" s="82">
        <v>1680</v>
      </c>
      <c r="J9" s="106">
        <v>1995</v>
      </c>
      <c r="K9" s="124">
        <v>1839</v>
      </c>
      <c r="L9" s="106">
        <v>33563</v>
      </c>
      <c r="M9" s="82">
        <v>2258</v>
      </c>
      <c r="N9" s="106">
        <v>2625</v>
      </c>
      <c r="O9" s="124">
        <v>2464</v>
      </c>
      <c r="P9" s="106">
        <v>67898</v>
      </c>
      <c r="Q9" s="66" t="s">
        <v>446</v>
      </c>
      <c r="R9" s="69" t="s">
        <v>446</v>
      </c>
      <c r="S9" s="68" t="s">
        <v>446</v>
      </c>
      <c r="T9" s="106">
        <v>11544</v>
      </c>
      <c r="U9" s="66" t="s">
        <v>446</v>
      </c>
      <c r="V9" s="69" t="s">
        <v>446</v>
      </c>
      <c r="W9" s="68" t="s">
        <v>446</v>
      </c>
      <c r="X9" s="106">
        <v>9155</v>
      </c>
    </row>
    <row r="10" spans="2:24" s="78" customFormat="1" ht="14.1" customHeight="1" x14ac:dyDescent="0.15">
      <c r="B10" s="101"/>
      <c r="C10" s="91">
        <v>19</v>
      </c>
      <c r="D10" s="79"/>
      <c r="E10" s="101">
        <v>945</v>
      </c>
      <c r="F10" s="102">
        <v>1322</v>
      </c>
      <c r="G10" s="79">
        <v>1015</v>
      </c>
      <c r="H10" s="102">
        <v>34242.800000000003</v>
      </c>
      <c r="I10" s="101">
        <v>1616</v>
      </c>
      <c r="J10" s="102">
        <v>2119</v>
      </c>
      <c r="K10" s="79">
        <v>1820</v>
      </c>
      <c r="L10" s="102">
        <v>44468.6</v>
      </c>
      <c r="M10" s="101">
        <v>2138</v>
      </c>
      <c r="N10" s="102">
        <v>2678</v>
      </c>
      <c r="O10" s="79">
        <v>2438</v>
      </c>
      <c r="P10" s="102">
        <v>124659.4</v>
      </c>
      <c r="Q10" s="112" t="s">
        <v>446</v>
      </c>
      <c r="R10" s="113" t="s">
        <v>446</v>
      </c>
      <c r="S10" s="109" t="s">
        <v>446</v>
      </c>
      <c r="T10" s="113">
        <v>12610.4</v>
      </c>
      <c r="U10" s="112" t="s">
        <v>446</v>
      </c>
      <c r="V10" s="113" t="s">
        <v>446</v>
      </c>
      <c r="W10" s="109" t="s">
        <v>446</v>
      </c>
      <c r="X10" s="102">
        <v>9623.7999999999993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3</v>
      </c>
      <c r="D12" s="70" t="s">
        <v>103</v>
      </c>
      <c r="E12" s="101">
        <v>1050</v>
      </c>
      <c r="F12" s="102">
        <v>1260</v>
      </c>
      <c r="G12" s="79">
        <v>1108</v>
      </c>
      <c r="H12" s="102">
        <v>2087</v>
      </c>
      <c r="I12" s="101">
        <v>1785</v>
      </c>
      <c r="J12" s="102">
        <v>2119</v>
      </c>
      <c r="K12" s="79">
        <v>1905</v>
      </c>
      <c r="L12" s="102">
        <v>4069</v>
      </c>
      <c r="M12" s="101">
        <v>2415</v>
      </c>
      <c r="N12" s="102">
        <v>2678</v>
      </c>
      <c r="O12" s="79">
        <v>2521</v>
      </c>
      <c r="P12" s="102">
        <v>8914</v>
      </c>
      <c r="Q12" s="112" t="s">
        <v>446</v>
      </c>
      <c r="R12" s="113" t="s">
        <v>446</v>
      </c>
      <c r="S12" s="109" t="s">
        <v>446</v>
      </c>
      <c r="T12" s="102">
        <v>1716</v>
      </c>
      <c r="U12" s="112" t="s">
        <v>446</v>
      </c>
      <c r="V12" s="113" t="s">
        <v>446</v>
      </c>
      <c r="W12" s="109" t="s">
        <v>446</v>
      </c>
      <c r="X12" s="102">
        <v>944</v>
      </c>
    </row>
    <row r="13" spans="2:24" s="78" customFormat="1" ht="14.1" customHeight="1" x14ac:dyDescent="0.15">
      <c r="B13" s="64"/>
      <c r="C13" s="56">
        <v>4</v>
      </c>
      <c r="D13" s="70"/>
      <c r="E13" s="101">
        <v>998</v>
      </c>
      <c r="F13" s="102">
        <v>1322</v>
      </c>
      <c r="G13" s="79">
        <v>1014</v>
      </c>
      <c r="H13" s="102">
        <v>2416</v>
      </c>
      <c r="I13" s="101">
        <v>1785</v>
      </c>
      <c r="J13" s="102">
        <v>1995</v>
      </c>
      <c r="K13" s="79">
        <v>1851</v>
      </c>
      <c r="L13" s="102">
        <v>3777</v>
      </c>
      <c r="M13" s="101">
        <v>2310</v>
      </c>
      <c r="N13" s="102">
        <v>2520</v>
      </c>
      <c r="O13" s="79">
        <v>2396</v>
      </c>
      <c r="P13" s="102">
        <v>10512</v>
      </c>
      <c r="Q13" s="112" t="s">
        <v>446</v>
      </c>
      <c r="R13" s="113" t="s">
        <v>446</v>
      </c>
      <c r="S13" s="109" t="s">
        <v>446</v>
      </c>
      <c r="T13" s="102">
        <v>1426</v>
      </c>
      <c r="U13" s="112" t="s">
        <v>446</v>
      </c>
      <c r="V13" s="113" t="s">
        <v>446</v>
      </c>
      <c r="W13" s="109" t="s">
        <v>446</v>
      </c>
      <c r="X13" s="102">
        <v>664</v>
      </c>
    </row>
    <row r="14" spans="2:24" s="78" customFormat="1" ht="14.1" customHeight="1" x14ac:dyDescent="0.15">
      <c r="B14" s="64"/>
      <c r="C14" s="56">
        <v>5</v>
      </c>
      <c r="D14" s="70"/>
      <c r="E14" s="101">
        <v>945</v>
      </c>
      <c r="F14" s="102">
        <v>1155</v>
      </c>
      <c r="G14" s="79">
        <v>1010</v>
      </c>
      <c r="H14" s="102">
        <v>2366</v>
      </c>
      <c r="I14" s="101">
        <v>1785</v>
      </c>
      <c r="J14" s="102">
        <v>1998</v>
      </c>
      <c r="K14" s="79">
        <v>1845</v>
      </c>
      <c r="L14" s="102">
        <v>4139</v>
      </c>
      <c r="M14" s="101">
        <v>2258</v>
      </c>
      <c r="N14" s="102">
        <v>2520</v>
      </c>
      <c r="O14" s="79">
        <v>2385</v>
      </c>
      <c r="P14" s="102">
        <v>10281</v>
      </c>
      <c r="Q14" s="112" t="s">
        <v>446</v>
      </c>
      <c r="R14" s="113" t="s">
        <v>446</v>
      </c>
      <c r="S14" s="109" t="s">
        <v>446</v>
      </c>
      <c r="T14" s="102">
        <v>1178</v>
      </c>
      <c r="U14" s="112" t="s">
        <v>446</v>
      </c>
      <c r="V14" s="113" t="s">
        <v>446</v>
      </c>
      <c r="W14" s="109" t="s">
        <v>446</v>
      </c>
      <c r="X14" s="102">
        <v>825</v>
      </c>
    </row>
    <row r="15" spans="2:24" s="78" customFormat="1" ht="14.1" customHeight="1" x14ac:dyDescent="0.15">
      <c r="B15" s="64"/>
      <c r="C15" s="56">
        <v>6</v>
      </c>
      <c r="D15" s="70"/>
      <c r="E15" s="101">
        <v>945</v>
      </c>
      <c r="F15" s="102">
        <v>1155</v>
      </c>
      <c r="G15" s="79">
        <v>1004</v>
      </c>
      <c r="H15" s="102">
        <v>2434</v>
      </c>
      <c r="I15" s="101">
        <v>1680</v>
      </c>
      <c r="J15" s="102">
        <v>1953</v>
      </c>
      <c r="K15" s="79">
        <v>1772</v>
      </c>
      <c r="L15" s="102">
        <v>2894</v>
      </c>
      <c r="M15" s="101">
        <v>2205</v>
      </c>
      <c r="N15" s="102">
        <v>2576</v>
      </c>
      <c r="O15" s="79">
        <v>2422</v>
      </c>
      <c r="P15" s="102">
        <v>10741</v>
      </c>
      <c r="Q15" s="112" t="s">
        <v>446</v>
      </c>
      <c r="R15" s="113" t="s">
        <v>446</v>
      </c>
      <c r="S15" s="109" t="s">
        <v>446</v>
      </c>
      <c r="T15" s="102">
        <v>566</v>
      </c>
      <c r="U15" s="112" t="s">
        <v>446</v>
      </c>
      <c r="V15" s="113" t="s">
        <v>446</v>
      </c>
      <c r="W15" s="109" t="s">
        <v>446</v>
      </c>
      <c r="X15" s="102">
        <v>735</v>
      </c>
    </row>
    <row r="16" spans="2:24" s="78" customFormat="1" ht="14.1" customHeight="1" x14ac:dyDescent="0.15">
      <c r="B16" s="64"/>
      <c r="C16" s="56">
        <v>7</v>
      </c>
      <c r="D16" s="70"/>
      <c r="E16" s="101">
        <v>946</v>
      </c>
      <c r="F16" s="102">
        <v>1155</v>
      </c>
      <c r="G16" s="79">
        <v>1002</v>
      </c>
      <c r="H16" s="102">
        <v>3195</v>
      </c>
      <c r="I16" s="101">
        <v>1680</v>
      </c>
      <c r="J16" s="102">
        <v>1978</v>
      </c>
      <c r="K16" s="79">
        <v>1828</v>
      </c>
      <c r="L16" s="102">
        <v>3921</v>
      </c>
      <c r="M16" s="101">
        <v>2205</v>
      </c>
      <c r="N16" s="102">
        <v>2520</v>
      </c>
      <c r="O16" s="79">
        <v>2398</v>
      </c>
      <c r="P16" s="102">
        <v>8067</v>
      </c>
      <c r="Q16" s="112" t="s">
        <v>446</v>
      </c>
      <c r="R16" s="113" t="s">
        <v>446</v>
      </c>
      <c r="S16" s="109" t="s">
        <v>446</v>
      </c>
      <c r="T16" s="102">
        <v>765</v>
      </c>
      <c r="U16" s="112" t="s">
        <v>446</v>
      </c>
      <c r="V16" s="113" t="s">
        <v>446</v>
      </c>
      <c r="W16" s="109" t="s">
        <v>446</v>
      </c>
      <c r="X16" s="102">
        <v>803</v>
      </c>
    </row>
    <row r="17" spans="2:24" s="78" customFormat="1" ht="14.1" customHeight="1" x14ac:dyDescent="0.15">
      <c r="B17" s="64"/>
      <c r="C17" s="56">
        <v>8</v>
      </c>
      <c r="D17" s="70"/>
      <c r="E17" s="101">
        <v>971</v>
      </c>
      <c r="F17" s="102">
        <v>1103</v>
      </c>
      <c r="G17" s="79">
        <v>1007</v>
      </c>
      <c r="H17" s="102">
        <v>3440</v>
      </c>
      <c r="I17" s="101">
        <v>1616</v>
      </c>
      <c r="J17" s="102">
        <v>1860</v>
      </c>
      <c r="K17" s="79">
        <v>1761</v>
      </c>
      <c r="L17" s="102">
        <v>3684</v>
      </c>
      <c r="M17" s="101">
        <v>2310</v>
      </c>
      <c r="N17" s="102">
        <v>2625</v>
      </c>
      <c r="O17" s="79">
        <v>2441</v>
      </c>
      <c r="P17" s="102">
        <v>15076</v>
      </c>
      <c r="Q17" s="112" t="s">
        <v>446</v>
      </c>
      <c r="R17" s="113" t="s">
        <v>446</v>
      </c>
      <c r="S17" s="109" t="s">
        <v>446</v>
      </c>
      <c r="T17" s="102">
        <v>1048</v>
      </c>
      <c r="U17" s="112" t="s">
        <v>446</v>
      </c>
      <c r="V17" s="113" t="s">
        <v>446</v>
      </c>
      <c r="W17" s="109" t="s">
        <v>446</v>
      </c>
      <c r="X17" s="102">
        <v>659</v>
      </c>
    </row>
    <row r="18" spans="2:24" s="78" customFormat="1" ht="14.1" customHeight="1" x14ac:dyDescent="0.15">
      <c r="B18" s="64"/>
      <c r="C18" s="56">
        <v>9</v>
      </c>
      <c r="D18" s="70"/>
      <c r="E18" s="101">
        <v>998</v>
      </c>
      <c r="F18" s="102">
        <v>1126</v>
      </c>
      <c r="G18" s="79">
        <v>1013</v>
      </c>
      <c r="H18" s="102">
        <v>4408.8999999999996</v>
      </c>
      <c r="I18" s="101">
        <v>1631</v>
      </c>
      <c r="J18" s="102">
        <v>1890</v>
      </c>
      <c r="K18" s="79">
        <v>1790</v>
      </c>
      <c r="L18" s="102">
        <v>3059.9</v>
      </c>
      <c r="M18" s="101">
        <v>2310</v>
      </c>
      <c r="N18" s="102">
        <v>2678</v>
      </c>
      <c r="O18" s="79">
        <v>2524</v>
      </c>
      <c r="P18" s="102">
        <v>9555.5</v>
      </c>
      <c r="Q18" s="112" t="s">
        <v>446</v>
      </c>
      <c r="R18" s="113" t="s">
        <v>446</v>
      </c>
      <c r="S18" s="109" t="s">
        <v>446</v>
      </c>
      <c r="T18" s="102">
        <v>562.5</v>
      </c>
      <c r="U18" s="112" t="s">
        <v>446</v>
      </c>
      <c r="V18" s="113" t="s">
        <v>446</v>
      </c>
      <c r="W18" s="109" t="s">
        <v>446</v>
      </c>
      <c r="X18" s="102">
        <v>670</v>
      </c>
    </row>
    <row r="19" spans="2:24" s="78" customFormat="1" ht="14.1" customHeight="1" x14ac:dyDescent="0.15">
      <c r="B19" s="64"/>
      <c r="C19" s="56">
        <v>10</v>
      </c>
      <c r="D19" s="70"/>
      <c r="E19" s="101">
        <v>945</v>
      </c>
      <c r="F19" s="102">
        <v>1103</v>
      </c>
      <c r="G19" s="79">
        <v>1009</v>
      </c>
      <c r="H19" s="102">
        <v>3211.6</v>
      </c>
      <c r="I19" s="101">
        <v>1628</v>
      </c>
      <c r="J19" s="102">
        <v>1890</v>
      </c>
      <c r="K19" s="79">
        <v>1758</v>
      </c>
      <c r="L19" s="102">
        <v>3555.4</v>
      </c>
      <c r="M19" s="101">
        <v>2153</v>
      </c>
      <c r="N19" s="102">
        <v>2520</v>
      </c>
      <c r="O19" s="79">
        <v>2393</v>
      </c>
      <c r="P19" s="102">
        <v>9274</v>
      </c>
      <c r="Q19" s="112" t="s">
        <v>446</v>
      </c>
      <c r="R19" s="113" t="s">
        <v>446</v>
      </c>
      <c r="S19" s="109" t="s">
        <v>446</v>
      </c>
      <c r="T19" s="102">
        <v>713.9</v>
      </c>
      <c r="U19" s="112" t="s">
        <v>446</v>
      </c>
      <c r="V19" s="113" t="s">
        <v>446</v>
      </c>
      <c r="W19" s="109" t="s">
        <v>446</v>
      </c>
      <c r="X19" s="102">
        <v>846.9</v>
      </c>
    </row>
    <row r="20" spans="2:24" s="78" customFormat="1" ht="14.1" customHeight="1" x14ac:dyDescent="0.15">
      <c r="B20" s="64"/>
      <c r="C20" s="56">
        <v>11</v>
      </c>
      <c r="D20" s="70"/>
      <c r="E20" s="101">
        <v>945</v>
      </c>
      <c r="F20" s="102">
        <v>1155</v>
      </c>
      <c r="G20" s="79">
        <v>1012</v>
      </c>
      <c r="H20" s="102">
        <v>3753.8</v>
      </c>
      <c r="I20" s="101">
        <v>1628</v>
      </c>
      <c r="J20" s="102">
        <v>1890</v>
      </c>
      <c r="K20" s="79">
        <v>1783</v>
      </c>
      <c r="L20" s="102">
        <v>4306.2</v>
      </c>
      <c r="M20" s="101">
        <v>2138</v>
      </c>
      <c r="N20" s="102">
        <v>2573</v>
      </c>
      <c r="O20" s="79">
        <v>2378</v>
      </c>
      <c r="P20" s="102">
        <v>11389.3</v>
      </c>
      <c r="Q20" s="112" t="s">
        <v>446</v>
      </c>
      <c r="R20" s="113" t="s">
        <v>446</v>
      </c>
      <c r="S20" s="109" t="s">
        <v>446</v>
      </c>
      <c r="T20" s="102">
        <v>662.1</v>
      </c>
      <c r="U20" s="112" t="s">
        <v>446</v>
      </c>
      <c r="V20" s="113" t="s">
        <v>446</v>
      </c>
      <c r="W20" s="109" t="s">
        <v>446</v>
      </c>
      <c r="X20" s="102">
        <v>819.9</v>
      </c>
    </row>
    <row r="21" spans="2:24" s="78" customFormat="1" ht="14.1" customHeight="1" x14ac:dyDescent="0.15">
      <c r="B21" s="64"/>
      <c r="C21" s="56">
        <v>12</v>
      </c>
      <c r="D21" s="70"/>
      <c r="E21" s="101">
        <v>998</v>
      </c>
      <c r="F21" s="102">
        <v>1200</v>
      </c>
      <c r="G21" s="79">
        <v>1015</v>
      </c>
      <c r="H21" s="102">
        <v>3349.7</v>
      </c>
      <c r="I21" s="101">
        <v>1628</v>
      </c>
      <c r="J21" s="102">
        <v>1995</v>
      </c>
      <c r="K21" s="79">
        <v>1823</v>
      </c>
      <c r="L21" s="102">
        <v>3244.4</v>
      </c>
      <c r="M21" s="101">
        <v>2153</v>
      </c>
      <c r="N21" s="102">
        <v>2573</v>
      </c>
      <c r="O21" s="79">
        <v>2379</v>
      </c>
      <c r="P21" s="102">
        <v>16037.7</v>
      </c>
      <c r="Q21" s="112" t="s">
        <v>446</v>
      </c>
      <c r="R21" s="113" t="s">
        <v>446</v>
      </c>
      <c r="S21" s="109" t="s">
        <v>446</v>
      </c>
      <c r="T21" s="102">
        <v>1549.6</v>
      </c>
      <c r="U21" s="112" t="s">
        <v>446</v>
      </c>
      <c r="V21" s="113" t="s">
        <v>446</v>
      </c>
      <c r="W21" s="109" t="s">
        <v>446</v>
      </c>
      <c r="X21" s="102">
        <v>1726.2</v>
      </c>
    </row>
    <row r="22" spans="2:24" s="78" customFormat="1" ht="14.1" customHeight="1" x14ac:dyDescent="0.15">
      <c r="B22" s="64" t="s">
        <v>70</v>
      </c>
      <c r="C22" s="56">
        <v>1</v>
      </c>
      <c r="D22" s="70" t="s">
        <v>103</v>
      </c>
      <c r="E22" s="101">
        <v>956</v>
      </c>
      <c r="F22" s="102">
        <v>1155</v>
      </c>
      <c r="G22" s="79">
        <v>1008</v>
      </c>
      <c r="H22" s="102">
        <v>3272.7</v>
      </c>
      <c r="I22" s="101">
        <v>1617</v>
      </c>
      <c r="J22" s="102">
        <v>1993</v>
      </c>
      <c r="K22" s="79">
        <v>1828</v>
      </c>
      <c r="L22" s="102">
        <v>2821.7</v>
      </c>
      <c r="M22" s="101">
        <v>2100</v>
      </c>
      <c r="N22" s="102">
        <v>2573</v>
      </c>
      <c r="O22" s="79">
        <v>2295</v>
      </c>
      <c r="P22" s="102">
        <v>8849.7999999999993</v>
      </c>
      <c r="Q22" s="112" t="s">
        <v>446</v>
      </c>
      <c r="R22" s="113" t="s">
        <v>446</v>
      </c>
      <c r="S22" s="109" t="s">
        <v>446</v>
      </c>
      <c r="T22" s="102">
        <v>743.7</v>
      </c>
      <c r="U22" s="112" t="s">
        <v>446</v>
      </c>
      <c r="V22" s="113" t="s">
        <v>446</v>
      </c>
      <c r="W22" s="109" t="s">
        <v>446</v>
      </c>
      <c r="X22" s="102">
        <v>294.89999999999998</v>
      </c>
    </row>
    <row r="23" spans="2:24" s="78" customFormat="1" ht="14.1" customHeight="1" x14ac:dyDescent="0.15">
      <c r="B23" s="64"/>
      <c r="C23" s="56">
        <v>2</v>
      </c>
      <c r="D23" s="70"/>
      <c r="E23" s="101">
        <v>945</v>
      </c>
      <c r="F23" s="102">
        <v>1155</v>
      </c>
      <c r="G23" s="79">
        <v>1005</v>
      </c>
      <c r="H23" s="102">
        <v>3404.5</v>
      </c>
      <c r="I23" s="101">
        <v>1575</v>
      </c>
      <c r="J23" s="102">
        <v>1993</v>
      </c>
      <c r="K23" s="79">
        <v>1738</v>
      </c>
      <c r="L23" s="102">
        <v>3733.7</v>
      </c>
      <c r="M23" s="101">
        <v>2100</v>
      </c>
      <c r="N23" s="102">
        <v>2573</v>
      </c>
      <c r="O23" s="79">
        <v>2300</v>
      </c>
      <c r="P23" s="102">
        <v>8214.7999999999993</v>
      </c>
      <c r="Q23" s="112" t="s">
        <v>446</v>
      </c>
      <c r="R23" s="113" t="s">
        <v>446</v>
      </c>
      <c r="S23" s="109" t="s">
        <v>446</v>
      </c>
      <c r="T23" s="102">
        <v>1955.7</v>
      </c>
      <c r="U23" s="112" t="s">
        <v>446</v>
      </c>
      <c r="V23" s="113" t="s">
        <v>446</v>
      </c>
      <c r="W23" s="109" t="s">
        <v>446</v>
      </c>
      <c r="X23" s="102">
        <v>571.4</v>
      </c>
    </row>
    <row r="24" spans="2:24" s="78" customFormat="1" ht="13.5" customHeight="1" x14ac:dyDescent="0.15">
      <c r="B24" s="57"/>
      <c r="C24" s="61">
        <v>3</v>
      </c>
      <c r="D24" s="71"/>
      <c r="E24" s="95">
        <v>945</v>
      </c>
      <c r="F24" s="104">
        <v>1155</v>
      </c>
      <c r="G24" s="81">
        <v>1014</v>
      </c>
      <c r="H24" s="104">
        <v>3910.1</v>
      </c>
      <c r="I24" s="95">
        <v>1575</v>
      </c>
      <c r="J24" s="104">
        <v>1943</v>
      </c>
      <c r="K24" s="81">
        <v>1787</v>
      </c>
      <c r="L24" s="104">
        <v>3802.9</v>
      </c>
      <c r="M24" s="95">
        <v>2100</v>
      </c>
      <c r="N24" s="104">
        <v>2573</v>
      </c>
      <c r="O24" s="81">
        <v>2300</v>
      </c>
      <c r="P24" s="104">
        <v>10714.7</v>
      </c>
      <c r="Q24" s="125" t="s">
        <v>446</v>
      </c>
      <c r="R24" s="126" t="s">
        <v>446</v>
      </c>
      <c r="S24" s="115" t="s">
        <v>446</v>
      </c>
      <c r="T24" s="104">
        <v>2603.9</v>
      </c>
      <c r="U24" s="125" t="s">
        <v>446</v>
      </c>
      <c r="V24" s="126" t="s">
        <v>446</v>
      </c>
      <c r="W24" s="115" t="s">
        <v>446</v>
      </c>
      <c r="X24" s="104">
        <v>793.7</v>
      </c>
    </row>
    <row r="25" spans="2:24" ht="8.25" customHeight="1" x14ac:dyDescent="0.15"/>
    <row r="26" spans="2:24" x14ac:dyDescent="0.15">
      <c r="B26" s="49"/>
    </row>
    <row r="27" spans="2:24" x14ac:dyDescent="0.15">
      <c r="B27" s="77"/>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E26" sqref="E26:X36"/>
    </sheetView>
  </sheetViews>
  <sheetFormatPr defaultColWidth="7.5" defaultRowHeight="12" x14ac:dyDescent="0.15"/>
  <cols>
    <col min="1" max="1" width="1.625" style="337" customWidth="1"/>
    <col min="2" max="2" width="4.125" style="337" customWidth="1"/>
    <col min="3" max="3" width="3.125" style="337" customWidth="1"/>
    <col min="4" max="4" width="2.625" style="337" customWidth="1"/>
    <col min="5" max="7" width="7.625" style="337" customWidth="1"/>
    <col min="8" max="8" width="9.125" style="337" customWidth="1"/>
    <col min="9" max="11" width="7.625" style="337" customWidth="1"/>
    <col min="12" max="12" width="9.125" style="337" customWidth="1"/>
    <col min="13" max="15" width="7.625" style="337" customWidth="1"/>
    <col min="16" max="16" width="9.125" style="337" customWidth="1"/>
    <col min="17" max="16384" width="7.5" style="337"/>
  </cols>
  <sheetData>
    <row r="3" spans="2:20" x14ac:dyDescent="0.15">
      <c r="B3" s="337" t="s">
        <v>468</v>
      </c>
    </row>
    <row r="4" spans="2:20" x14ac:dyDescent="0.15">
      <c r="T4" s="338" t="s">
        <v>285</v>
      </c>
    </row>
    <row r="5" spans="2:20" ht="6" customHeight="1" x14ac:dyDescent="0.15">
      <c r="B5" s="339"/>
      <c r="C5" s="339"/>
      <c r="D5" s="339"/>
      <c r="E5" s="339"/>
      <c r="F5" s="339"/>
      <c r="G5" s="339"/>
      <c r="H5" s="339"/>
      <c r="I5" s="339"/>
      <c r="J5" s="339"/>
      <c r="K5" s="339"/>
      <c r="L5" s="339"/>
      <c r="M5" s="340"/>
      <c r="N5" s="340"/>
      <c r="O5" s="340"/>
      <c r="P5" s="340"/>
    </row>
    <row r="6" spans="2:20" ht="15" customHeight="1" x14ac:dyDescent="0.15">
      <c r="B6" s="341"/>
      <c r="C6" s="342" t="s">
        <v>211</v>
      </c>
      <c r="D6" s="343"/>
      <c r="E6" s="344">
        <v>4</v>
      </c>
      <c r="F6" s="345"/>
      <c r="G6" s="345"/>
      <c r="H6" s="346"/>
      <c r="I6" s="344">
        <v>3</v>
      </c>
      <c r="J6" s="345"/>
      <c r="K6" s="345"/>
      <c r="L6" s="346"/>
      <c r="M6" s="344">
        <v>2</v>
      </c>
      <c r="N6" s="345"/>
      <c r="O6" s="345"/>
      <c r="P6" s="346"/>
      <c r="Q6" s="344">
        <v>3</v>
      </c>
      <c r="R6" s="345"/>
      <c r="S6" s="345"/>
      <c r="T6" s="346"/>
    </row>
    <row r="7" spans="2:20" ht="15" customHeight="1" x14ac:dyDescent="0.15">
      <c r="B7" s="341"/>
      <c r="C7" s="342" t="s">
        <v>212</v>
      </c>
      <c r="D7" s="343"/>
      <c r="E7" s="344" t="s">
        <v>469</v>
      </c>
      <c r="F7" s="345"/>
      <c r="G7" s="345"/>
      <c r="H7" s="346"/>
      <c r="I7" s="344" t="s">
        <v>469</v>
      </c>
      <c r="J7" s="345"/>
      <c r="K7" s="345"/>
      <c r="L7" s="346"/>
      <c r="M7" s="344" t="s">
        <v>470</v>
      </c>
      <c r="N7" s="345"/>
      <c r="O7" s="345"/>
      <c r="P7" s="346"/>
      <c r="Q7" s="51" t="s">
        <v>471</v>
      </c>
      <c r="R7" s="53"/>
      <c r="S7" s="53"/>
      <c r="T7" s="52"/>
    </row>
    <row r="8" spans="2:20" ht="15" customHeight="1" x14ac:dyDescent="0.15">
      <c r="B8" s="347" t="s">
        <v>472</v>
      </c>
      <c r="C8" s="348"/>
      <c r="D8" s="349"/>
      <c r="E8" s="350" t="s">
        <v>294</v>
      </c>
      <c r="F8" s="351" t="s">
        <v>295</v>
      </c>
      <c r="G8" s="352" t="s">
        <v>218</v>
      </c>
      <c r="H8" s="351" t="s">
        <v>96</v>
      </c>
      <c r="I8" s="59" t="s">
        <v>294</v>
      </c>
      <c r="J8" s="127" t="s">
        <v>295</v>
      </c>
      <c r="K8" s="61" t="s">
        <v>218</v>
      </c>
      <c r="L8" s="127" t="s">
        <v>96</v>
      </c>
      <c r="M8" s="59" t="s">
        <v>294</v>
      </c>
      <c r="N8" s="127" t="s">
        <v>295</v>
      </c>
      <c r="O8" s="61" t="s">
        <v>218</v>
      </c>
      <c r="P8" s="127" t="s">
        <v>96</v>
      </c>
      <c r="Q8" s="59" t="s">
        <v>294</v>
      </c>
      <c r="R8" s="127" t="s">
        <v>295</v>
      </c>
      <c r="S8" s="61" t="s">
        <v>218</v>
      </c>
      <c r="T8" s="127" t="s">
        <v>96</v>
      </c>
    </row>
    <row r="9" spans="2:20" ht="15" customHeight="1" x14ac:dyDescent="0.15">
      <c r="B9" s="282" t="s">
        <v>118</v>
      </c>
      <c r="C9" s="319">
        <v>15</v>
      </c>
      <c r="D9" s="278" t="s">
        <v>67</v>
      </c>
      <c r="E9" s="353" t="s">
        <v>446</v>
      </c>
      <c r="F9" s="336" t="s">
        <v>446</v>
      </c>
      <c r="G9" s="335" t="s">
        <v>446</v>
      </c>
      <c r="H9" s="354">
        <v>17154</v>
      </c>
      <c r="I9" s="64">
        <v>2200</v>
      </c>
      <c r="J9" s="65">
        <v>3150</v>
      </c>
      <c r="K9" s="47">
        <v>2640</v>
      </c>
      <c r="L9" s="65">
        <v>247867</v>
      </c>
      <c r="M9" s="64"/>
      <c r="N9" s="64"/>
      <c r="O9" s="64"/>
      <c r="P9" s="64"/>
      <c r="Q9" s="64"/>
      <c r="R9" s="65"/>
      <c r="S9" s="47"/>
      <c r="T9" s="65"/>
    </row>
    <row r="10" spans="2:20" ht="15" customHeight="1" x14ac:dyDescent="0.15">
      <c r="B10" s="355"/>
      <c r="C10" s="356">
        <v>16</v>
      </c>
      <c r="D10" s="357"/>
      <c r="E10" s="353" t="s">
        <v>446</v>
      </c>
      <c r="F10" s="336" t="s">
        <v>446</v>
      </c>
      <c r="G10" s="335" t="s">
        <v>446</v>
      </c>
      <c r="H10" s="354">
        <v>5628</v>
      </c>
      <c r="I10" s="64">
        <v>2415</v>
      </c>
      <c r="J10" s="65">
        <v>3024</v>
      </c>
      <c r="K10" s="47">
        <v>2770</v>
      </c>
      <c r="L10" s="65">
        <v>168607</v>
      </c>
      <c r="M10" s="64"/>
      <c r="N10" s="64"/>
      <c r="O10" s="64"/>
      <c r="P10" s="64"/>
      <c r="Q10" s="64"/>
      <c r="R10" s="65"/>
      <c r="S10" s="47"/>
      <c r="T10" s="65"/>
    </row>
    <row r="11" spans="2:20" ht="15" customHeight="1" x14ac:dyDescent="0.15">
      <c r="B11" s="355"/>
      <c r="C11" s="356">
        <v>16</v>
      </c>
      <c r="D11" s="357"/>
      <c r="E11" s="353" t="s">
        <v>446</v>
      </c>
      <c r="F11" s="336" t="s">
        <v>446</v>
      </c>
      <c r="G11" s="335" t="s">
        <v>446</v>
      </c>
      <c r="H11" s="354">
        <v>20180</v>
      </c>
      <c r="I11" s="64">
        <v>2730</v>
      </c>
      <c r="J11" s="65">
        <v>3150</v>
      </c>
      <c r="K11" s="47">
        <v>2949</v>
      </c>
      <c r="L11" s="65">
        <v>82443</v>
      </c>
      <c r="M11" s="64"/>
      <c r="N11" s="64"/>
      <c r="O11" s="64"/>
      <c r="P11" s="64"/>
      <c r="Q11" s="64"/>
      <c r="R11" s="65"/>
      <c r="S11" s="47"/>
      <c r="T11" s="65"/>
    </row>
    <row r="12" spans="2:20" ht="15" customHeight="1" x14ac:dyDescent="0.15">
      <c r="B12" s="355"/>
      <c r="C12" s="356">
        <v>17</v>
      </c>
      <c r="D12" s="357"/>
      <c r="E12" s="353" t="s">
        <v>446</v>
      </c>
      <c r="F12" s="336" t="s">
        <v>446</v>
      </c>
      <c r="G12" s="335" t="s">
        <v>446</v>
      </c>
      <c r="H12" s="354">
        <v>78859</v>
      </c>
      <c r="I12" s="64">
        <v>2625</v>
      </c>
      <c r="J12" s="65">
        <v>3360</v>
      </c>
      <c r="K12" s="47">
        <v>2883</v>
      </c>
      <c r="L12" s="65">
        <v>400425</v>
      </c>
      <c r="M12" s="64"/>
      <c r="N12" s="64"/>
      <c r="O12" s="64"/>
      <c r="P12" s="64"/>
      <c r="Q12" s="64"/>
      <c r="R12" s="65"/>
      <c r="S12" s="47"/>
      <c r="T12" s="65"/>
    </row>
    <row r="13" spans="2:20" ht="15" customHeight="1" x14ac:dyDescent="0.15">
      <c r="B13" s="355"/>
      <c r="C13" s="356">
        <v>18</v>
      </c>
      <c r="D13" s="357"/>
      <c r="E13" s="353" t="s">
        <v>446</v>
      </c>
      <c r="F13" s="336" t="s">
        <v>446</v>
      </c>
      <c r="G13" s="335" t="s">
        <v>446</v>
      </c>
      <c r="H13" s="354">
        <v>81005</v>
      </c>
      <c r="I13" s="64">
        <v>2667</v>
      </c>
      <c r="J13" s="65">
        <v>3182</v>
      </c>
      <c r="K13" s="47">
        <v>2970</v>
      </c>
      <c r="L13" s="65">
        <v>287459</v>
      </c>
      <c r="M13" s="64">
        <v>1363</v>
      </c>
      <c r="N13" s="64">
        <v>1575</v>
      </c>
      <c r="O13" s="64">
        <v>1434</v>
      </c>
      <c r="P13" s="64">
        <v>401405</v>
      </c>
      <c r="Q13" s="64">
        <v>2258</v>
      </c>
      <c r="R13" s="65">
        <v>2625</v>
      </c>
      <c r="S13" s="47">
        <v>2464</v>
      </c>
      <c r="T13" s="65">
        <v>67898</v>
      </c>
    </row>
    <row r="14" spans="2:20" ht="15" customHeight="1" x14ac:dyDescent="0.15">
      <c r="B14" s="358"/>
      <c r="C14" s="359">
        <v>19</v>
      </c>
      <c r="D14" s="230"/>
      <c r="E14" s="360" t="s">
        <v>446</v>
      </c>
      <c r="F14" s="361" t="s">
        <v>446</v>
      </c>
      <c r="G14" s="362" t="s">
        <v>446</v>
      </c>
      <c r="H14" s="363">
        <v>74057.5</v>
      </c>
      <c r="I14" s="57">
        <v>2641</v>
      </c>
      <c r="J14" s="72">
        <v>3188</v>
      </c>
      <c r="K14" s="58">
        <v>2899</v>
      </c>
      <c r="L14" s="72">
        <v>280564</v>
      </c>
      <c r="M14" s="75">
        <v>1297</v>
      </c>
      <c r="N14" s="75">
        <v>1661</v>
      </c>
      <c r="O14" s="75">
        <v>1414</v>
      </c>
      <c r="P14" s="75">
        <v>4006647.6</v>
      </c>
      <c r="Q14" s="57">
        <v>2138</v>
      </c>
      <c r="R14" s="72">
        <v>2678</v>
      </c>
      <c r="S14" s="58">
        <v>2438</v>
      </c>
      <c r="T14" s="72">
        <v>124659.4</v>
      </c>
    </row>
    <row r="15" spans="2:20" ht="15" customHeight="1" x14ac:dyDescent="0.15">
      <c r="B15" s="364" t="s">
        <v>220</v>
      </c>
      <c r="C15" s="56">
        <v>7</v>
      </c>
      <c r="D15" s="365" t="s">
        <v>69</v>
      </c>
      <c r="E15" s="335" t="s">
        <v>446</v>
      </c>
      <c r="F15" s="336" t="s">
        <v>446</v>
      </c>
      <c r="G15" s="335" t="s">
        <v>446</v>
      </c>
      <c r="H15" s="366">
        <v>5607</v>
      </c>
      <c r="I15" s="131">
        <v>2835</v>
      </c>
      <c r="J15" s="134">
        <v>3098</v>
      </c>
      <c r="K15" s="131">
        <v>3011</v>
      </c>
      <c r="L15" s="134">
        <v>18818</v>
      </c>
      <c r="M15" s="131"/>
      <c r="N15" s="134"/>
      <c r="O15" s="131"/>
      <c r="P15" s="134"/>
      <c r="Q15" s="131">
        <v>2310</v>
      </c>
      <c r="R15" s="134">
        <v>2520</v>
      </c>
      <c r="S15" s="131">
        <v>2388</v>
      </c>
      <c r="T15" s="134">
        <v>5281</v>
      </c>
    </row>
    <row r="16" spans="2:20" ht="15" customHeight="1" x14ac:dyDescent="0.15">
      <c r="B16" s="341"/>
      <c r="C16" s="56">
        <v>8</v>
      </c>
      <c r="D16" s="235"/>
      <c r="E16" s="335" t="s">
        <v>446</v>
      </c>
      <c r="F16" s="336" t="s">
        <v>446</v>
      </c>
      <c r="G16" s="335" t="s">
        <v>446</v>
      </c>
      <c r="H16" s="354">
        <v>5422</v>
      </c>
      <c r="I16" s="47">
        <v>2699</v>
      </c>
      <c r="J16" s="65">
        <v>3150</v>
      </c>
      <c r="K16" s="47">
        <v>2985</v>
      </c>
      <c r="L16" s="65">
        <v>29451</v>
      </c>
      <c r="M16" s="47"/>
      <c r="N16" s="65"/>
      <c r="O16" s="47"/>
      <c r="P16" s="65"/>
      <c r="Q16" s="47">
        <v>2310</v>
      </c>
      <c r="R16" s="65">
        <v>2573</v>
      </c>
      <c r="S16" s="47">
        <v>2440</v>
      </c>
      <c r="T16" s="65">
        <v>6537</v>
      </c>
    </row>
    <row r="17" spans="2:20" ht="15" customHeight="1" x14ac:dyDescent="0.15">
      <c r="B17" s="64"/>
      <c r="C17" s="56">
        <v>9</v>
      </c>
      <c r="D17" s="70"/>
      <c r="E17" s="335" t="s">
        <v>446</v>
      </c>
      <c r="F17" s="336" t="s">
        <v>446</v>
      </c>
      <c r="G17" s="335" t="s">
        <v>446</v>
      </c>
      <c r="H17" s="354">
        <v>3914</v>
      </c>
      <c r="I17" s="47">
        <v>2830</v>
      </c>
      <c r="J17" s="65">
        <v>3098</v>
      </c>
      <c r="K17" s="47">
        <v>2961</v>
      </c>
      <c r="L17" s="65">
        <v>13055</v>
      </c>
      <c r="M17" s="47"/>
      <c r="N17" s="65"/>
      <c r="O17" s="47"/>
      <c r="P17" s="65"/>
      <c r="Q17" s="47">
        <v>2342</v>
      </c>
      <c r="R17" s="65">
        <v>2520</v>
      </c>
      <c r="S17" s="47">
        <v>2441</v>
      </c>
      <c r="T17" s="65">
        <v>6642</v>
      </c>
    </row>
    <row r="18" spans="2:20" ht="15" customHeight="1" x14ac:dyDescent="0.15">
      <c r="B18" s="64"/>
      <c r="C18" s="56">
        <v>10</v>
      </c>
      <c r="D18" s="70"/>
      <c r="E18" s="335" t="s">
        <v>446</v>
      </c>
      <c r="F18" s="336" t="s">
        <v>446</v>
      </c>
      <c r="G18" s="335" t="s">
        <v>446</v>
      </c>
      <c r="H18" s="354">
        <v>5802</v>
      </c>
      <c r="I18" s="47">
        <v>2718</v>
      </c>
      <c r="J18" s="65">
        <v>3069</v>
      </c>
      <c r="K18" s="47">
        <v>2897</v>
      </c>
      <c r="L18" s="65">
        <v>20359</v>
      </c>
      <c r="M18" s="47"/>
      <c r="N18" s="65"/>
      <c r="O18" s="47"/>
      <c r="P18" s="65"/>
      <c r="Q18" s="47">
        <v>2363</v>
      </c>
      <c r="R18" s="65">
        <v>2625</v>
      </c>
      <c r="S18" s="47">
        <v>2506</v>
      </c>
      <c r="T18" s="65">
        <v>8438</v>
      </c>
    </row>
    <row r="19" spans="2:20" ht="15" customHeight="1" x14ac:dyDescent="0.15">
      <c r="B19" s="64"/>
      <c r="C19" s="56">
        <v>11</v>
      </c>
      <c r="D19" s="70"/>
      <c r="E19" s="335" t="s">
        <v>446</v>
      </c>
      <c r="F19" s="336" t="s">
        <v>446</v>
      </c>
      <c r="G19" s="335" t="s">
        <v>446</v>
      </c>
      <c r="H19" s="354">
        <v>8278</v>
      </c>
      <c r="I19" s="47">
        <v>2667</v>
      </c>
      <c r="J19" s="65">
        <v>3182</v>
      </c>
      <c r="K19" s="47">
        <v>2986</v>
      </c>
      <c r="L19" s="65">
        <v>22172</v>
      </c>
      <c r="M19" s="47"/>
      <c r="N19" s="65"/>
      <c r="O19" s="47"/>
      <c r="P19" s="65"/>
      <c r="Q19" s="47">
        <v>2363</v>
      </c>
      <c r="R19" s="65">
        <v>2625</v>
      </c>
      <c r="S19" s="47">
        <v>2492</v>
      </c>
      <c r="T19" s="65">
        <v>7673</v>
      </c>
    </row>
    <row r="20" spans="2:20" ht="15" customHeight="1" x14ac:dyDescent="0.15">
      <c r="B20" s="64"/>
      <c r="C20" s="56">
        <v>12</v>
      </c>
      <c r="D20" s="235"/>
      <c r="E20" s="335" t="s">
        <v>446</v>
      </c>
      <c r="F20" s="336" t="s">
        <v>446</v>
      </c>
      <c r="G20" s="335" t="s">
        <v>446</v>
      </c>
      <c r="H20" s="354">
        <v>16128</v>
      </c>
      <c r="I20" s="47">
        <v>2993</v>
      </c>
      <c r="J20" s="65">
        <v>3182</v>
      </c>
      <c r="K20" s="47">
        <v>3058</v>
      </c>
      <c r="L20" s="65">
        <v>46670</v>
      </c>
      <c r="M20" s="47">
        <v>1363</v>
      </c>
      <c r="N20" s="65">
        <v>1575</v>
      </c>
      <c r="O20" s="47">
        <v>1434</v>
      </c>
      <c r="P20" s="65">
        <v>401405</v>
      </c>
      <c r="Q20" s="47">
        <v>2363</v>
      </c>
      <c r="R20" s="65">
        <v>2625</v>
      </c>
      <c r="S20" s="47">
        <v>2538</v>
      </c>
      <c r="T20" s="65">
        <v>9734</v>
      </c>
    </row>
    <row r="21" spans="2:20" ht="15" customHeight="1" x14ac:dyDescent="0.15">
      <c r="B21" s="64" t="s">
        <v>221</v>
      </c>
      <c r="C21" s="56">
        <v>1</v>
      </c>
      <c r="D21" s="235" t="s">
        <v>69</v>
      </c>
      <c r="E21" s="335" t="s">
        <v>446</v>
      </c>
      <c r="F21" s="336" t="s">
        <v>446</v>
      </c>
      <c r="G21" s="335" t="s">
        <v>446</v>
      </c>
      <c r="H21" s="354">
        <v>6113</v>
      </c>
      <c r="I21" s="47">
        <v>2783</v>
      </c>
      <c r="J21" s="65">
        <v>3188</v>
      </c>
      <c r="K21" s="47">
        <v>3006</v>
      </c>
      <c r="L21" s="65">
        <v>20570</v>
      </c>
      <c r="M21" s="47">
        <v>1366</v>
      </c>
      <c r="N21" s="65">
        <v>1579</v>
      </c>
      <c r="O21" s="47">
        <v>1445</v>
      </c>
      <c r="P21" s="65">
        <v>273421</v>
      </c>
      <c r="Q21" s="47">
        <v>2394</v>
      </c>
      <c r="R21" s="65">
        <v>2678</v>
      </c>
      <c r="S21" s="47">
        <v>2501</v>
      </c>
      <c r="T21" s="65">
        <v>8267</v>
      </c>
    </row>
    <row r="22" spans="2:20" ht="15" customHeight="1" x14ac:dyDescent="0.15">
      <c r="B22" s="64"/>
      <c r="C22" s="56">
        <v>2</v>
      </c>
      <c r="D22" s="235"/>
      <c r="E22" s="335" t="s">
        <v>446</v>
      </c>
      <c r="F22" s="336" t="s">
        <v>446</v>
      </c>
      <c r="G22" s="335" t="s">
        <v>446</v>
      </c>
      <c r="H22" s="354">
        <v>6022</v>
      </c>
      <c r="I22" s="47">
        <v>2798</v>
      </c>
      <c r="J22" s="65">
        <v>3129</v>
      </c>
      <c r="K22" s="47">
        <v>2939</v>
      </c>
      <c r="L22" s="65">
        <v>17374</v>
      </c>
      <c r="M22" s="47">
        <v>1365</v>
      </c>
      <c r="N22" s="65">
        <v>1575</v>
      </c>
      <c r="O22" s="47">
        <v>1476</v>
      </c>
      <c r="P22" s="65">
        <v>311199</v>
      </c>
      <c r="Q22" s="68">
        <v>2415</v>
      </c>
      <c r="R22" s="69">
        <v>2678</v>
      </c>
      <c r="S22" s="68">
        <v>2540</v>
      </c>
      <c r="T22" s="69">
        <v>6545</v>
      </c>
    </row>
    <row r="23" spans="2:20" ht="15" customHeight="1" x14ac:dyDescent="0.15">
      <c r="B23" s="64"/>
      <c r="C23" s="56">
        <v>3</v>
      </c>
      <c r="D23" s="235"/>
      <c r="E23" s="335" t="s">
        <v>446</v>
      </c>
      <c r="F23" s="336" t="s">
        <v>446</v>
      </c>
      <c r="G23" s="335" t="s">
        <v>446</v>
      </c>
      <c r="H23" s="354">
        <v>6533</v>
      </c>
      <c r="I23" s="47">
        <v>2648</v>
      </c>
      <c r="J23" s="65">
        <v>2993</v>
      </c>
      <c r="K23" s="47">
        <v>2842</v>
      </c>
      <c r="L23" s="65">
        <v>17462</v>
      </c>
      <c r="M23" s="47">
        <v>1365</v>
      </c>
      <c r="N23" s="65">
        <v>1570</v>
      </c>
      <c r="O23" s="47">
        <v>1481</v>
      </c>
      <c r="P23" s="65">
        <v>324318</v>
      </c>
      <c r="Q23" s="68">
        <v>2415</v>
      </c>
      <c r="R23" s="69">
        <v>2678</v>
      </c>
      <c r="S23" s="68">
        <v>2521</v>
      </c>
      <c r="T23" s="69">
        <v>8914</v>
      </c>
    </row>
    <row r="24" spans="2:20" ht="15" customHeight="1" x14ac:dyDescent="0.15">
      <c r="B24" s="64"/>
      <c r="C24" s="56">
        <v>4</v>
      </c>
      <c r="D24" s="235"/>
      <c r="E24" s="335" t="s">
        <v>446</v>
      </c>
      <c r="F24" s="336" t="s">
        <v>446</v>
      </c>
      <c r="G24" s="335" t="s">
        <v>446</v>
      </c>
      <c r="H24" s="354">
        <v>6649</v>
      </c>
      <c r="I24" s="47">
        <v>2823</v>
      </c>
      <c r="J24" s="65">
        <v>2993</v>
      </c>
      <c r="K24" s="47">
        <v>2905</v>
      </c>
      <c r="L24" s="65">
        <v>13922</v>
      </c>
      <c r="M24" s="47">
        <v>1365</v>
      </c>
      <c r="N24" s="65">
        <v>1661</v>
      </c>
      <c r="O24" s="47">
        <v>1488</v>
      </c>
      <c r="P24" s="65">
        <v>338208</v>
      </c>
      <c r="Q24" s="68">
        <v>2310</v>
      </c>
      <c r="R24" s="69">
        <v>2520</v>
      </c>
      <c r="S24" s="68">
        <v>2396</v>
      </c>
      <c r="T24" s="69">
        <v>10512</v>
      </c>
    </row>
    <row r="25" spans="2:20" ht="15" customHeight="1" x14ac:dyDescent="0.15">
      <c r="B25" s="64"/>
      <c r="C25" s="56">
        <v>5</v>
      </c>
      <c r="D25" s="235"/>
      <c r="E25" s="335" t="s">
        <v>446</v>
      </c>
      <c r="F25" s="336" t="s">
        <v>446</v>
      </c>
      <c r="G25" s="335" t="s">
        <v>446</v>
      </c>
      <c r="H25" s="354">
        <v>4678</v>
      </c>
      <c r="I25" s="47">
        <v>2730</v>
      </c>
      <c r="J25" s="65">
        <v>2993</v>
      </c>
      <c r="K25" s="47">
        <v>2831</v>
      </c>
      <c r="L25" s="65">
        <v>20734</v>
      </c>
      <c r="M25" s="47">
        <v>1326</v>
      </c>
      <c r="N25" s="65">
        <v>1575</v>
      </c>
      <c r="O25" s="47">
        <v>1419</v>
      </c>
      <c r="P25" s="65">
        <v>346060</v>
      </c>
      <c r="Q25" s="68">
        <v>2258</v>
      </c>
      <c r="R25" s="69">
        <v>2520</v>
      </c>
      <c r="S25" s="68">
        <v>2385</v>
      </c>
      <c r="T25" s="69">
        <v>10281</v>
      </c>
    </row>
    <row r="26" spans="2:20" ht="15" customHeight="1" x14ac:dyDescent="0.15">
      <c r="B26" s="64"/>
      <c r="C26" s="56">
        <v>6</v>
      </c>
      <c r="D26" s="235"/>
      <c r="E26" s="335" t="s">
        <v>446</v>
      </c>
      <c r="F26" s="336" t="s">
        <v>446</v>
      </c>
      <c r="G26" s="335" t="s">
        <v>446</v>
      </c>
      <c r="H26" s="367">
        <v>6580</v>
      </c>
      <c r="I26" s="47">
        <v>2730</v>
      </c>
      <c r="J26" s="65">
        <v>2993</v>
      </c>
      <c r="K26" s="47">
        <v>2848</v>
      </c>
      <c r="L26" s="65">
        <v>16856</v>
      </c>
      <c r="M26" s="47">
        <v>1307</v>
      </c>
      <c r="N26" s="65">
        <v>1523</v>
      </c>
      <c r="O26" s="47">
        <v>1361</v>
      </c>
      <c r="P26" s="65">
        <v>327517</v>
      </c>
      <c r="Q26" s="368">
        <v>2205</v>
      </c>
      <c r="R26" s="367">
        <v>2576</v>
      </c>
      <c r="S26" s="368">
        <v>2422</v>
      </c>
      <c r="T26" s="367">
        <v>10741</v>
      </c>
    </row>
    <row r="27" spans="2:20" ht="15" customHeight="1" x14ac:dyDescent="0.15">
      <c r="B27" s="64"/>
      <c r="C27" s="56">
        <v>7</v>
      </c>
      <c r="D27" s="70"/>
      <c r="E27" s="335" t="s">
        <v>446</v>
      </c>
      <c r="F27" s="336" t="s">
        <v>446</v>
      </c>
      <c r="G27" s="335" t="s">
        <v>446</v>
      </c>
      <c r="H27" s="367">
        <v>6195</v>
      </c>
      <c r="I27" s="368">
        <v>2678</v>
      </c>
      <c r="J27" s="367">
        <v>2993</v>
      </c>
      <c r="K27" s="368">
        <v>2970</v>
      </c>
      <c r="L27" s="367">
        <v>20482</v>
      </c>
      <c r="M27" s="368">
        <v>1297</v>
      </c>
      <c r="N27" s="367">
        <v>1570</v>
      </c>
      <c r="O27" s="368">
        <v>1324</v>
      </c>
      <c r="P27" s="367">
        <v>333703</v>
      </c>
      <c r="Q27" s="368">
        <v>2205</v>
      </c>
      <c r="R27" s="367">
        <v>2520</v>
      </c>
      <c r="S27" s="368">
        <v>2398</v>
      </c>
      <c r="T27" s="367">
        <v>8067</v>
      </c>
    </row>
    <row r="28" spans="2:20" ht="15" customHeight="1" x14ac:dyDescent="0.15">
      <c r="B28" s="64"/>
      <c r="C28" s="56">
        <v>8</v>
      </c>
      <c r="D28" s="70"/>
      <c r="E28" s="335" t="s">
        <v>446</v>
      </c>
      <c r="F28" s="336" t="s">
        <v>446</v>
      </c>
      <c r="G28" s="335" t="s">
        <v>446</v>
      </c>
      <c r="H28" s="367">
        <v>5377</v>
      </c>
      <c r="I28" s="368">
        <v>2877</v>
      </c>
      <c r="J28" s="367">
        <v>3182</v>
      </c>
      <c r="K28" s="368">
        <v>3012</v>
      </c>
      <c r="L28" s="367">
        <v>30673</v>
      </c>
      <c r="M28" s="368">
        <v>1418</v>
      </c>
      <c r="N28" s="367">
        <v>1640</v>
      </c>
      <c r="O28" s="368">
        <v>1521</v>
      </c>
      <c r="P28" s="367">
        <v>314733</v>
      </c>
      <c r="Q28" s="368">
        <v>2310</v>
      </c>
      <c r="R28" s="367">
        <v>2625</v>
      </c>
      <c r="S28" s="368">
        <v>2441</v>
      </c>
      <c r="T28" s="367">
        <v>15076</v>
      </c>
    </row>
    <row r="29" spans="2:20" ht="15" customHeight="1" x14ac:dyDescent="0.15">
      <c r="B29" s="64"/>
      <c r="C29" s="56">
        <v>9</v>
      </c>
      <c r="D29" s="70"/>
      <c r="E29" s="335" t="s">
        <v>446</v>
      </c>
      <c r="F29" s="336" t="s">
        <v>446</v>
      </c>
      <c r="G29" s="335" t="s">
        <v>446</v>
      </c>
      <c r="H29" s="367">
        <v>5274</v>
      </c>
      <c r="I29" s="368">
        <v>2835</v>
      </c>
      <c r="J29" s="367">
        <v>3099</v>
      </c>
      <c r="K29" s="368">
        <v>2954</v>
      </c>
      <c r="L29" s="367">
        <v>25899</v>
      </c>
      <c r="M29" s="368">
        <v>1365</v>
      </c>
      <c r="N29" s="367">
        <v>1640</v>
      </c>
      <c r="O29" s="368">
        <v>1420</v>
      </c>
      <c r="P29" s="367">
        <v>311274.09999999998</v>
      </c>
      <c r="Q29" s="368">
        <v>2310</v>
      </c>
      <c r="R29" s="367">
        <v>2678</v>
      </c>
      <c r="S29" s="368">
        <v>2524</v>
      </c>
      <c r="T29" s="367">
        <v>9555.5</v>
      </c>
    </row>
    <row r="30" spans="2:20" ht="15" customHeight="1" x14ac:dyDescent="0.15">
      <c r="B30" s="64"/>
      <c r="C30" s="56">
        <v>10</v>
      </c>
      <c r="D30" s="70"/>
      <c r="E30" s="335" t="s">
        <v>446</v>
      </c>
      <c r="F30" s="336" t="s">
        <v>446</v>
      </c>
      <c r="G30" s="335" t="s">
        <v>446</v>
      </c>
      <c r="H30" s="367">
        <v>5931</v>
      </c>
      <c r="I30" s="368">
        <v>2641</v>
      </c>
      <c r="J30" s="367">
        <v>3182</v>
      </c>
      <c r="K30" s="368">
        <v>2960</v>
      </c>
      <c r="L30" s="367">
        <v>27930</v>
      </c>
      <c r="M30" s="368">
        <v>1332</v>
      </c>
      <c r="N30" s="367">
        <v>1575</v>
      </c>
      <c r="O30" s="368">
        <v>1414</v>
      </c>
      <c r="P30" s="367">
        <v>359504.3</v>
      </c>
      <c r="Q30" s="368">
        <v>2153</v>
      </c>
      <c r="R30" s="367">
        <v>2520</v>
      </c>
      <c r="S30" s="368">
        <v>2393</v>
      </c>
      <c r="T30" s="367">
        <v>9274</v>
      </c>
    </row>
    <row r="31" spans="2:20" ht="15" customHeight="1" x14ac:dyDescent="0.15">
      <c r="B31" s="64"/>
      <c r="C31" s="56">
        <v>11</v>
      </c>
      <c r="D31" s="70"/>
      <c r="E31" s="335" t="s">
        <v>446</v>
      </c>
      <c r="F31" s="336" t="s">
        <v>446</v>
      </c>
      <c r="G31" s="335" t="s">
        <v>446</v>
      </c>
      <c r="H31" s="69">
        <v>5025</v>
      </c>
      <c r="I31" s="68">
        <v>2730</v>
      </c>
      <c r="J31" s="69">
        <v>3182</v>
      </c>
      <c r="K31" s="68">
        <v>2974</v>
      </c>
      <c r="L31" s="69">
        <v>26526</v>
      </c>
      <c r="M31" s="68">
        <v>1365</v>
      </c>
      <c r="N31" s="69">
        <v>1575</v>
      </c>
      <c r="O31" s="68">
        <v>1412</v>
      </c>
      <c r="P31" s="69">
        <v>377525.9</v>
      </c>
      <c r="Q31" s="368">
        <v>2138</v>
      </c>
      <c r="R31" s="367">
        <v>2573</v>
      </c>
      <c r="S31" s="368">
        <v>2378</v>
      </c>
      <c r="T31" s="367">
        <v>11389.3</v>
      </c>
    </row>
    <row r="32" spans="2:20" ht="15" customHeight="1" x14ac:dyDescent="0.15">
      <c r="B32" s="64"/>
      <c r="C32" s="56">
        <v>12</v>
      </c>
      <c r="D32" s="235"/>
      <c r="E32" s="335" t="s">
        <v>446</v>
      </c>
      <c r="F32" s="336" t="s">
        <v>446</v>
      </c>
      <c r="G32" s="335" t="s">
        <v>446</v>
      </c>
      <c r="H32" s="69">
        <v>9680.7000000000007</v>
      </c>
      <c r="I32" s="68">
        <v>2888</v>
      </c>
      <c r="J32" s="69">
        <v>3177</v>
      </c>
      <c r="K32" s="68">
        <v>3056</v>
      </c>
      <c r="L32" s="69">
        <v>42136</v>
      </c>
      <c r="M32" s="68">
        <v>1365</v>
      </c>
      <c r="N32" s="69">
        <v>1609</v>
      </c>
      <c r="O32" s="68">
        <v>1392</v>
      </c>
      <c r="P32" s="69">
        <v>389184.2</v>
      </c>
      <c r="Q32" s="68">
        <v>2153</v>
      </c>
      <c r="R32" s="69">
        <v>2573</v>
      </c>
      <c r="S32" s="68">
        <v>2379</v>
      </c>
      <c r="T32" s="69">
        <v>16037.7</v>
      </c>
    </row>
    <row r="33" spans="2:20" ht="15" customHeight="1" x14ac:dyDescent="0.15">
      <c r="B33" s="64" t="s">
        <v>222</v>
      </c>
      <c r="C33" s="56">
        <v>1</v>
      </c>
      <c r="D33" s="235" t="s">
        <v>69</v>
      </c>
      <c r="E33" s="335" t="s">
        <v>446</v>
      </c>
      <c r="F33" s="336" t="s">
        <v>446</v>
      </c>
      <c r="G33" s="335" t="s">
        <v>446</v>
      </c>
      <c r="H33" s="69">
        <v>7492.9</v>
      </c>
      <c r="I33" s="68">
        <v>2678</v>
      </c>
      <c r="J33" s="69">
        <v>3162</v>
      </c>
      <c r="K33" s="68">
        <v>2978</v>
      </c>
      <c r="L33" s="69">
        <v>48802</v>
      </c>
      <c r="M33" s="68">
        <v>1313</v>
      </c>
      <c r="N33" s="69">
        <v>1590</v>
      </c>
      <c r="O33" s="68">
        <v>1377</v>
      </c>
      <c r="P33" s="69">
        <v>353867.7</v>
      </c>
      <c r="Q33" s="68">
        <v>2100</v>
      </c>
      <c r="R33" s="69">
        <v>2573</v>
      </c>
      <c r="S33" s="68">
        <v>2295</v>
      </c>
      <c r="T33" s="69">
        <v>8849.7999999999993</v>
      </c>
    </row>
    <row r="34" spans="2:20" ht="15" customHeight="1" x14ac:dyDescent="0.15">
      <c r="B34" s="64"/>
      <c r="C34" s="56">
        <v>2</v>
      </c>
      <c r="D34" s="235"/>
      <c r="E34" s="353" t="s">
        <v>446</v>
      </c>
      <c r="F34" s="336" t="s">
        <v>446</v>
      </c>
      <c r="G34" s="335" t="s">
        <v>446</v>
      </c>
      <c r="H34" s="69">
        <v>5398</v>
      </c>
      <c r="I34" s="69">
        <v>2785</v>
      </c>
      <c r="J34" s="69">
        <v>3045</v>
      </c>
      <c r="K34" s="69">
        <v>2747</v>
      </c>
      <c r="L34" s="69">
        <v>25388</v>
      </c>
      <c r="M34" s="69">
        <v>1313</v>
      </c>
      <c r="N34" s="69">
        <v>1575</v>
      </c>
      <c r="O34" s="69">
        <v>1374</v>
      </c>
      <c r="P34" s="69">
        <v>356577.5</v>
      </c>
      <c r="Q34" s="66">
        <v>2100</v>
      </c>
      <c r="R34" s="69">
        <v>2573</v>
      </c>
      <c r="S34" s="68">
        <v>2300</v>
      </c>
      <c r="T34" s="69">
        <v>8214.7999999999993</v>
      </c>
    </row>
    <row r="35" spans="2:20" ht="15" customHeight="1" x14ac:dyDescent="0.15">
      <c r="B35" s="57"/>
      <c r="C35" s="61">
        <v>3</v>
      </c>
      <c r="D35" s="369"/>
      <c r="E35" s="360" t="s">
        <v>446</v>
      </c>
      <c r="F35" s="361" t="s">
        <v>446</v>
      </c>
      <c r="G35" s="370" t="s">
        <v>446</v>
      </c>
      <c r="H35" s="74">
        <v>6120.9</v>
      </c>
      <c r="I35" s="75">
        <v>2573</v>
      </c>
      <c r="J35" s="75">
        <v>3037</v>
      </c>
      <c r="K35" s="75">
        <v>2821</v>
      </c>
      <c r="L35" s="75">
        <v>23130</v>
      </c>
      <c r="M35" s="75">
        <v>1365</v>
      </c>
      <c r="N35" s="75">
        <v>1575</v>
      </c>
      <c r="O35" s="75">
        <v>1385</v>
      </c>
      <c r="P35" s="75">
        <v>351709</v>
      </c>
      <c r="Q35" s="95">
        <v>2100</v>
      </c>
      <c r="R35" s="104">
        <v>2573</v>
      </c>
      <c r="S35" s="81">
        <v>2300</v>
      </c>
      <c r="T35" s="104">
        <v>10714.7</v>
      </c>
    </row>
    <row r="36" spans="2:20" ht="15" customHeight="1" x14ac:dyDescent="0.15">
      <c r="B36" s="340"/>
      <c r="C36" s="340"/>
      <c r="D36" s="340"/>
      <c r="E36" s="340"/>
      <c r="F36" s="340"/>
      <c r="G36" s="340"/>
      <c r="H36" s="371"/>
      <c r="I36" s="371"/>
      <c r="J36" s="371"/>
      <c r="K36" s="371"/>
      <c r="L36" s="371"/>
      <c r="M36" s="371"/>
      <c r="N36" s="371"/>
      <c r="O36" s="371"/>
      <c r="P36" s="371"/>
    </row>
    <row r="37" spans="2:20" ht="15" customHeight="1" x14ac:dyDescent="0.15">
      <c r="B37" s="137" t="s">
        <v>456</v>
      </c>
      <c r="C37" s="337" t="s">
        <v>458</v>
      </c>
    </row>
    <row r="38" spans="2:20" ht="15" customHeight="1" x14ac:dyDescent="0.15">
      <c r="B38" s="136">
        <v>2</v>
      </c>
      <c r="C38" s="337" t="s">
        <v>473</v>
      </c>
    </row>
    <row r="39" spans="2:20" ht="12.75" customHeight="1" x14ac:dyDescent="0.15">
      <c r="B39" s="130">
        <v>3</v>
      </c>
      <c r="C39" s="48" t="s">
        <v>474</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9"/>
  <sheetViews>
    <sheetView zoomScale="75" workbookViewId="0">
      <selection activeCell="Z25" sqref="Z25"/>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475</v>
      </c>
    </row>
    <row r="4" spans="2:24" x14ac:dyDescent="0.15">
      <c r="X4" s="49" t="s">
        <v>285</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32" t="s">
        <v>82</v>
      </c>
      <c r="D6" s="434"/>
      <c r="E6" s="64" t="s">
        <v>227</v>
      </c>
      <c r="I6" s="64" t="s">
        <v>476</v>
      </c>
      <c r="M6" s="64" t="s">
        <v>477</v>
      </c>
      <c r="P6" s="47"/>
      <c r="Q6" s="64" t="s">
        <v>478</v>
      </c>
      <c r="R6" s="47"/>
      <c r="S6" s="47"/>
      <c r="T6" s="47"/>
      <c r="U6" s="64" t="s">
        <v>230</v>
      </c>
      <c r="V6" s="47"/>
      <c r="W6" s="47"/>
      <c r="X6" s="70"/>
    </row>
    <row r="7" spans="2:24" x14ac:dyDescent="0.15">
      <c r="B7" s="64"/>
      <c r="C7" s="57"/>
      <c r="D7" s="71"/>
      <c r="E7" s="64"/>
      <c r="F7" s="47"/>
      <c r="G7" s="47"/>
      <c r="H7" s="47"/>
      <c r="I7" s="140" t="s">
        <v>232</v>
      </c>
      <c r="J7" s="141"/>
      <c r="K7" s="141"/>
      <c r="L7" s="141"/>
      <c r="M7" s="140"/>
      <c r="N7" s="141"/>
      <c r="O7" s="141"/>
      <c r="P7" s="141"/>
      <c r="Q7" s="140"/>
      <c r="R7" s="141"/>
      <c r="S7" s="141"/>
      <c r="T7" s="141"/>
      <c r="U7" s="140" t="s">
        <v>479</v>
      </c>
      <c r="V7" s="141"/>
      <c r="W7" s="141"/>
      <c r="X7" s="142"/>
    </row>
    <row r="8" spans="2:24" x14ac:dyDescent="0.15">
      <c r="B8" s="64" t="s">
        <v>92</v>
      </c>
      <c r="C8" s="47"/>
      <c r="E8" s="73" t="s">
        <v>93</v>
      </c>
      <c r="F8" s="55" t="s">
        <v>94</v>
      </c>
      <c r="G8" s="62" t="s">
        <v>95</v>
      </c>
      <c r="H8" s="55" t="s">
        <v>96</v>
      </c>
      <c r="I8" s="73" t="s">
        <v>93</v>
      </c>
      <c r="J8" s="55" t="s">
        <v>94</v>
      </c>
      <c r="K8" s="62" t="s">
        <v>95</v>
      </c>
      <c r="L8" s="55" t="s">
        <v>96</v>
      </c>
      <c r="M8" s="73" t="s">
        <v>93</v>
      </c>
      <c r="N8" s="55" t="s">
        <v>94</v>
      </c>
      <c r="O8" s="62" t="s">
        <v>95</v>
      </c>
      <c r="P8" s="55" t="s">
        <v>96</v>
      </c>
      <c r="Q8" s="73" t="s">
        <v>93</v>
      </c>
      <c r="R8" s="55" t="s">
        <v>94</v>
      </c>
      <c r="S8" s="62" t="s">
        <v>95</v>
      </c>
      <c r="T8" s="55" t="s">
        <v>96</v>
      </c>
      <c r="U8" s="73" t="s">
        <v>93</v>
      </c>
      <c r="V8" s="55" t="s">
        <v>94</v>
      </c>
      <c r="W8" s="62" t="s">
        <v>95</v>
      </c>
      <c r="X8" s="55" t="s">
        <v>96</v>
      </c>
    </row>
    <row r="9" spans="2:24" x14ac:dyDescent="0.15">
      <c r="B9" s="57"/>
      <c r="C9" s="58"/>
      <c r="D9" s="58"/>
      <c r="E9" s="59"/>
      <c r="F9" s="60"/>
      <c r="G9" s="61" t="s">
        <v>99</v>
      </c>
      <c r="H9" s="60"/>
      <c r="I9" s="59"/>
      <c r="J9" s="60"/>
      <c r="K9" s="61" t="s">
        <v>99</v>
      </c>
      <c r="L9" s="60"/>
      <c r="M9" s="59"/>
      <c r="N9" s="60"/>
      <c r="O9" s="61" t="s">
        <v>99</v>
      </c>
      <c r="P9" s="60"/>
      <c r="Q9" s="59"/>
      <c r="R9" s="60"/>
      <c r="S9" s="61" t="s">
        <v>99</v>
      </c>
      <c r="T9" s="60"/>
      <c r="U9" s="59"/>
      <c r="V9" s="60"/>
      <c r="W9" s="61" t="s">
        <v>99</v>
      </c>
      <c r="X9" s="60"/>
    </row>
    <row r="10" spans="2:24" x14ac:dyDescent="0.15">
      <c r="B10" s="64" t="s">
        <v>118</v>
      </c>
      <c r="C10" s="47">
        <v>17</v>
      </c>
      <c r="D10" s="48" t="s">
        <v>67</v>
      </c>
      <c r="E10" s="66" t="s">
        <v>480</v>
      </c>
      <c r="F10" s="69" t="s">
        <v>480</v>
      </c>
      <c r="G10" s="320" t="s">
        <v>480</v>
      </c>
      <c r="H10" s="65">
        <v>1722</v>
      </c>
      <c r="I10" s="66" t="s">
        <v>480</v>
      </c>
      <c r="J10" s="69" t="s">
        <v>480</v>
      </c>
      <c r="K10" s="320" t="s">
        <v>480</v>
      </c>
      <c r="L10" s="65">
        <v>122</v>
      </c>
      <c r="M10" s="66" t="s">
        <v>480</v>
      </c>
      <c r="N10" s="69" t="s">
        <v>480</v>
      </c>
      <c r="O10" s="320" t="s">
        <v>480</v>
      </c>
      <c r="P10" s="65">
        <v>866</v>
      </c>
      <c r="Q10" s="66" t="s">
        <v>480</v>
      </c>
      <c r="R10" s="69" t="s">
        <v>480</v>
      </c>
      <c r="S10" s="320" t="s">
        <v>480</v>
      </c>
      <c r="T10" s="65">
        <v>1953</v>
      </c>
      <c r="U10" s="66" t="s">
        <v>480</v>
      </c>
      <c r="V10" s="69" t="s">
        <v>480</v>
      </c>
      <c r="W10" s="320" t="s">
        <v>480</v>
      </c>
      <c r="X10" s="65">
        <v>300</v>
      </c>
    </row>
    <row r="11" spans="2:24" x14ac:dyDescent="0.15">
      <c r="B11" s="64"/>
      <c r="C11" s="47">
        <v>18</v>
      </c>
      <c r="E11" s="66" t="s">
        <v>480</v>
      </c>
      <c r="F11" s="66" t="s">
        <v>480</v>
      </c>
      <c r="G11" s="66" t="s">
        <v>480</v>
      </c>
      <c r="H11" s="66" t="s">
        <v>480</v>
      </c>
      <c r="I11" s="66" t="s">
        <v>480</v>
      </c>
      <c r="J11" s="66" t="s">
        <v>480</v>
      </c>
      <c r="K11" s="66" t="s">
        <v>480</v>
      </c>
      <c r="L11" s="66" t="s">
        <v>480</v>
      </c>
      <c r="M11" s="66" t="s">
        <v>480</v>
      </c>
      <c r="N11" s="66" t="s">
        <v>480</v>
      </c>
      <c r="O11" s="66" t="s">
        <v>480</v>
      </c>
      <c r="P11" s="66" t="s">
        <v>480</v>
      </c>
      <c r="Q11" s="66" t="s">
        <v>480</v>
      </c>
      <c r="R11" s="66" t="s">
        <v>480</v>
      </c>
      <c r="S11" s="66" t="s">
        <v>480</v>
      </c>
      <c r="T11" s="66" t="s">
        <v>480</v>
      </c>
      <c r="U11" s="66" t="s">
        <v>480</v>
      </c>
      <c r="V11" s="66" t="s">
        <v>480</v>
      </c>
      <c r="W11" s="66" t="s">
        <v>480</v>
      </c>
      <c r="X11" s="69" t="s">
        <v>480</v>
      </c>
    </row>
    <row r="12" spans="2:24" x14ac:dyDescent="0.15">
      <c r="B12" s="57"/>
      <c r="C12" s="58">
        <v>19</v>
      </c>
      <c r="D12" s="58"/>
      <c r="E12" s="74" t="s">
        <v>480</v>
      </c>
      <c r="F12" s="75" t="s">
        <v>480</v>
      </c>
      <c r="G12" s="76" t="s">
        <v>480</v>
      </c>
      <c r="H12" s="75" t="s">
        <v>480</v>
      </c>
      <c r="I12" s="74" t="s">
        <v>480</v>
      </c>
      <c r="J12" s="75" t="s">
        <v>480</v>
      </c>
      <c r="K12" s="76" t="s">
        <v>480</v>
      </c>
      <c r="L12" s="75" t="s">
        <v>480</v>
      </c>
      <c r="M12" s="74" t="s">
        <v>480</v>
      </c>
      <c r="N12" s="75" t="s">
        <v>480</v>
      </c>
      <c r="O12" s="76" t="s">
        <v>480</v>
      </c>
      <c r="P12" s="75" t="s">
        <v>480</v>
      </c>
      <c r="Q12" s="74" t="s">
        <v>480</v>
      </c>
      <c r="R12" s="75" t="s">
        <v>480</v>
      </c>
      <c r="S12" s="76" t="s">
        <v>480</v>
      </c>
      <c r="T12" s="75" t="s">
        <v>480</v>
      </c>
      <c r="U12" s="74" t="s">
        <v>480</v>
      </c>
      <c r="V12" s="75" t="s">
        <v>480</v>
      </c>
      <c r="W12" s="76" t="s">
        <v>480</v>
      </c>
      <c r="X12" s="75" t="s">
        <v>480</v>
      </c>
    </row>
    <row r="13" spans="2:24" ht="11.1" customHeight="1" x14ac:dyDescent="0.15">
      <c r="B13" s="64" t="s">
        <v>68</v>
      </c>
      <c r="C13" s="47">
        <v>7</v>
      </c>
      <c r="D13" s="47" t="s">
        <v>103</v>
      </c>
      <c r="E13" s="66" t="s">
        <v>480</v>
      </c>
      <c r="F13" s="69" t="s">
        <v>480</v>
      </c>
      <c r="G13" s="68" t="s">
        <v>480</v>
      </c>
      <c r="H13" s="69" t="s">
        <v>480</v>
      </c>
      <c r="I13" s="66" t="s">
        <v>480</v>
      </c>
      <c r="J13" s="69" t="s">
        <v>480</v>
      </c>
      <c r="K13" s="68" t="s">
        <v>480</v>
      </c>
      <c r="L13" s="69" t="s">
        <v>480</v>
      </c>
      <c r="M13" s="66" t="s">
        <v>480</v>
      </c>
      <c r="N13" s="69" t="s">
        <v>480</v>
      </c>
      <c r="O13" s="68" t="s">
        <v>480</v>
      </c>
      <c r="P13" s="69" t="s">
        <v>480</v>
      </c>
      <c r="Q13" s="66" t="s">
        <v>480</v>
      </c>
      <c r="R13" s="69" t="s">
        <v>480</v>
      </c>
      <c r="S13" s="68" t="s">
        <v>480</v>
      </c>
      <c r="T13" s="69" t="s">
        <v>480</v>
      </c>
      <c r="U13" s="66" t="s">
        <v>480</v>
      </c>
      <c r="V13" s="69" t="s">
        <v>480</v>
      </c>
      <c r="W13" s="68" t="s">
        <v>480</v>
      </c>
      <c r="X13" s="69" t="s">
        <v>480</v>
      </c>
    </row>
    <row r="14" spans="2:24" ht="11.1" customHeight="1" x14ac:dyDescent="0.15">
      <c r="B14" s="64"/>
      <c r="C14" s="47">
        <v>8</v>
      </c>
      <c r="D14" s="47"/>
      <c r="E14" s="66" t="s">
        <v>480</v>
      </c>
      <c r="F14" s="69" t="s">
        <v>480</v>
      </c>
      <c r="G14" s="68" t="s">
        <v>480</v>
      </c>
      <c r="H14" s="69" t="s">
        <v>480</v>
      </c>
      <c r="I14" s="66" t="s">
        <v>480</v>
      </c>
      <c r="J14" s="69" t="s">
        <v>480</v>
      </c>
      <c r="K14" s="68" t="s">
        <v>480</v>
      </c>
      <c r="L14" s="69" t="s">
        <v>480</v>
      </c>
      <c r="M14" s="66" t="s">
        <v>480</v>
      </c>
      <c r="N14" s="69" t="s">
        <v>480</v>
      </c>
      <c r="O14" s="68" t="s">
        <v>480</v>
      </c>
      <c r="P14" s="69" t="s">
        <v>480</v>
      </c>
      <c r="Q14" s="66" t="s">
        <v>480</v>
      </c>
      <c r="R14" s="69" t="s">
        <v>480</v>
      </c>
      <c r="S14" s="68" t="s">
        <v>480</v>
      </c>
      <c r="T14" s="69" t="s">
        <v>480</v>
      </c>
      <c r="U14" s="66" t="s">
        <v>480</v>
      </c>
      <c r="V14" s="69" t="s">
        <v>480</v>
      </c>
      <c r="W14" s="68" t="s">
        <v>480</v>
      </c>
      <c r="X14" s="69" t="s">
        <v>480</v>
      </c>
    </row>
    <row r="15" spans="2:24" ht="11.1" customHeight="1" x14ac:dyDescent="0.15">
      <c r="B15" s="64"/>
      <c r="C15" s="47">
        <v>9</v>
      </c>
      <c r="D15" s="47"/>
      <c r="E15" s="66" t="s">
        <v>480</v>
      </c>
      <c r="F15" s="66" t="s">
        <v>480</v>
      </c>
      <c r="G15" s="66" t="s">
        <v>480</v>
      </c>
      <c r="H15" s="66" t="s">
        <v>480</v>
      </c>
      <c r="I15" s="66" t="s">
        <v>480</v>
      </c>
      <c r="J15" s="66" t="s">
        <v>480</v>
      </c>
      <c r="K15" s="66" t="s">
        <v>480</v>
      </c>
      <c r="L15" s="66" t="s">
        <v>480</v>
      </c>
      <c r="M15" s="66" t="s">
        <v>480</v>
      </c>
      <c r="N15" s="66" t="s">
        <v>480</v>
      </c>
      <c r="O15" s="66" t="s">
        <v>480</v>
      </c>
      <c r="P15" s="66" t="s">
        <v>480</v>
      </c>
      <c r="Q15" s="66" t="s">
        <v>480</v>
      </c>
      <c r="R15" s="66" t="s">
        <v>480</v>
      </c>
      <c r="S15" s="66" t="s">
        <v>480</v>
      </c>
      <c r="T15" s="66" t="s">
        <v>480</v>
      </c>
      <c r="U15" s="66" t="s">
        <v>480</v>
      </c>
      <c r="V15" s="66" t="s">
        <v>480</v>
      </c>
      <c r="W15" s="66" t="s">
        <v>480</v>
      </c>
      <c r="X15" s="69" t="s">
        <v>480</v>
      </c>
    </row>
    <row r="16" spans="2:24" ht="11.1" customHeight="1" x14ac:dyDescent="0.15">
      <c r="B16" s="64"/>
      <c r="C16" s="47">
        <v>10</v>
      </c>
      <c r="D16" s="47"/>
      <c r="E16" s="66" t="s">
        <v>480</v>
      </c>
      <c r="F16" s="66" t="s">
        <v>480</v>
      </c>
      <c r="G16" s="66" t="s">
        <v>480</v>
      </c>
      <c r="H16" s="66" t="s">
        <v>480</v>
      </c>
      <c r="I16" s="66" t="s">
        <v>480</v>
      </c>
      <c r="J16" s="66" t="s">
        <v>480</v>
      </c>
      <c r="K16" s="66" t="s">
        <v>480</v>
      </c>
      <c r="L16" s="66" t="s">
        <v>480</v>
      </c>
      <c r="M16" s="66" t="s">
        <v>480</v>
      </c>
      <c r="N16" s="66" t="s">
        <v>480</v>
      </c>
      <c r="O16" s="66" t="s">
        <v>480</v>
      </c>
      <c r="P16" s="66" t="s">
        <v>480</v>
      </c>
      <c r="Q16" s="66" t="s">
        <v>480</v>
      </c>
      <c r="R16" s="66" t="s">
        <v>480</v>
      </c>
      <c r="S16" s="66" t="s">
        <v>480</v>
      </c>
      <c r="T16" s="66" t="s">
        <v>480</v>
      </c>
      <c r="U16" s="66" t="s">
        <v>480</v>
      </c>
      <c r="V16" s="66" t="s">
        <v>480</v>
      </c>
      <c r="W16" s="66" t="s">
        <v>480</v>
      </c>
      <c r="X16" s="69" t="s">
        <v>480</v>
      </c>
    </row>
    <row r="17" spans="2:24" ht="11.1" customHeight="1" x14ac:dyDescent="0.15">
      <c r="B17" s="64"/>
      <c r="C17" s="47">
        <v>11</v>
      </c>
      <c r="D17" s="47"/>
      <c r="E17" s="66" t="s">
        <v>480</v>
      </c>
      <c r="F17" s="66" t="s">
        <v>480</v>
      </c>
      <c r="G17" s="66" t="s">
        <v>480</v>
      </c>
      <c r="H17" s="66" t="s">
        <v>480</v>
      </c>
      <c r="I17" s="66" t="s">
        <v>480</v>
      </c>
      <c r="J17" s="66" t="s">
        <v>480</v>
      </c>
      <c r="K17" s="66" t="s">
        <v>480</v>
      </c>
      <c r="L17" s="66" t="s">
        <v>480</v>
      </c>
      <c r="M17" s="66" t="s">
        <v>480</v>
      </c>
      <c r="N17" s="66" t="s">
        <v>480</v>
      </c>
      <c r="O17" s="66" t="s">
        <v>480</v>
      </c>
      <c r="P17" s="66" t="s">
        <v>480</v>
      </c>
      <c r="Q17" s="66" t="s">
        <v>480</v>
      </c>
      <c r="R17" s="66" t="s">
        <v>480</v>
      </c>
      <c r="S17" s="66" t="s">
        <v>480</v>
      </c>
      <c r="T17" s="66" t="s">
        <v>480</v>
      </c>
      <c r="U17" s="66" t="s">
        <v>480</v>
      </c>
      <c r="V17" s="66" t="s">
        <v>480</v>
      </c>
      <c r="W17" s="66" t="s">
        <v>480</v>
      </c>
      <c r="X17" s="69" t="s">
        <v>480</v>
      </c>
    </row>
    <row r="18" spans="2:24" ht="11.1" customHeight="1" x14ac:dyDescent="0.15">
      <c r="B18" s="64"/>
      <c r="C18" s="47">
        <v>12</v>
      </c>
      <c r="D18" s="47"/>
      <c r="E18" s="66" t="s">
        <v>480</v>
      </c>
      <c r="F18" s="66" t="s">
        <v>480</v>
      </c>
      <c r="G18" s="66" t="s">
        <v>480</v>
      </c>
      <c r="H18" s="66" t="s">
        <v>480</v>
      </c>
      <c r="I18" s="66" t="s">
        <v>480</v>
      </c>
      <c r="J18" s="66" t="s">
        <v>480</v>
      </c>
      <c r="K18" s="66" t="s">
        <v>480</v>
      </c>
      <c r="L18" s="66" t="s">
        <v>480</v>
      </c>
      <c r="M18" s="66" t="s">
        <v>480</v>
      </c>
      <c r="N18" s="66" t="s">
        <v>480</v>
      </c>
      <c r="O18" s="66" t="s">
        <v>480</v>
      </c>
      <c r="P18" s="66" t="s">
        <v>480</v>
      </c>
      <c r="Q18" s="66" t="s">
        <v>480</v>
      </c>
      <c r="R18" s="66" t="s">
        <v>480</v>
      </c>
      <c r="S18" s="66" t="s">
        <v>480</v>
      </c>
      <c r="T18" s="66" t="s">
        <v>480</v>
      </c>
      <c r="U18" s="66" t="s">
        <v>480</v>
      </c>
      <c r="V18" s="66" t="s">
        <v>480</v>
      </c>
      <c r="W18" s="66" t="s">
        <v>480</v>
      </c>
      <c r="X18" s="69" t="s">
        <v>480</v>
      </c>
    </row>
    <row r="19" spans="2:24" ht="11.1" customHeight="1" x14ac:dyDescent="0.15">
      <c r="B19" s="64" t="s">
        <v>70</v>
      </c>
      <c r="C19" s="47">
        <v>1</v>
      </c>
      <c r="D19" s="47" t="s">
        <v>103</v>
      </c>
      <c r="E19" s="66" t="s">
        <v>480</v>
      </c>
      <c r="F19" s="66" t="s">
        <v>480</v>
      </c>
      <c r="G19" s="66" t="s">
        <v>480</v>
      </c>
      <c r="H19" s="66" t="s">
        <v>480</v>
      </c>
      <c r="I19" s="66" t="s">
        <v>480</v>
      </c>
      <c r="J19" s="66" t="s">
        <v>480</v>
      </c>
      <c r="K19" s="66" t="s">
        <v>480</v>
      </c>
      <c r="L19" s="66" t="s">
        <v>480</v>
      </c>
      <c r="M19" s="66" t="s">
        <v>480</v>
      </c>
      <c r="N19" s="66" t="s">
        <v>480</v>
      </c>
      <c r="O19" s="66" t="s">
        <v>480</v>
      </c>
      <c r="P19" s="66" t="s">
        <v>480</v>
      </c>
      <c r="Q19" s="66" t="s">
        <v>480</v>
      </c>
      <c r="R19" s="66" t="s">
        <v>480</v>
      </c>
      <c r="S19" s="66" t="s">
        <v>480</v>
      </c>
      <c r="T19" s="66" t="s">
        <v>480</v>
      </c>
      <c r="U19" s="66" t="s">
        <v>480</v>
      </c>
      <c r="V19" s="66" t="s">
        <v>480</v>
      </c>
      <c r="W19" s="66" t="s">
        <v>480</v>
      </c>
      <c r="X19" s="69" t="s">
        <v>480</v>
      </c>
    </row>
    <row r="20" spans="2:24" ht="11.1" customHeight="1" x14ac:dyDescent="0.15">
      <c r="B20" s="64"/>
      <c r="C20" s="47">
        <v>2</v>
      </c>
      <c r="D20" s="47"/>
      <c r="E20" s="66" t="s">
        <v>480</v>
      </c>
      <c r="F20" s="66" t="s">
        <v>480</v>
      </c>
      <c r="G20" s="66" t="s">
        <v>480</v>
      </c>
      <c r="H20" s="66" t="s">
        <v>480</v>
      </c>
      <c r="I20" s="66" t="s">
        <v>480</v>
      </c>
      <c r="J20" s="66" t="s">
        <v>480</v>
      </c>
      <c r="K20" s="66" t="s">
        <v>480</v>
      </c>
      <c r="L20" s="66" t="s">
        <v>480</v>
      </c>
      <c r="M20" s="66" t="s">
        <v>480</v>
      </c>
      <c r="N20" s="66" t="s">
        <v>480</v>
      </c>
      <c r="O20" s="66" t="s">
        <v>480</v>
      </c>
      <c r="P20" s="66" t="s">
        <v>480</v>
      </c>
      <c r="Q20" s="66" t="s">
        <v>480</v>
      </c>
      <c r="R20" s="66" t="s">
        <v>480</v>
      </c>
      <c r="S20" s="66" t="s">
        <v>480</v>
      </c>
      <c r="T20" s="66" t="s">
        <v>480</v>
      </c>
      <c r="U20" s="66" t="s">
        <v>480</v>
      </c>
      <c r="V20" s="66" t="s">
        <v>480</v>
      </c>
      <c r="W20" s="66" t="s">
        <v>480</v>
      </c>
      <c r="X20" s="69" t="s">
        <v>480</v>
      </c>
    </row>
    <row r="21" spans="2:24" ht="11.1" customHeight="1" x14ac:dyDescent="0.15">
      <c r="B21" s="57"/>
      <c r="C21" s="58">
        <v>3</v>
      </c>
      <c r="D21" s="58"/>
      <c r="E21" s="74" t="s">
        <v>480</v>
      </c>
      <c r="F21" s="75" t="s">
        <v>480</v>
      </c>
      <c r="G21" s="76" t="s">
        <v>480</v>
      </c>
      <c r="H21" s="75" t="s">
        <v>480</v>
      </c>
      <c r="I21" s="74" t="s">
        <v>480</v>
      </c>
      <c r="J21" s="75" t="s">
        <v>480</v>
      </c>
      <c r="K21" s="76" t="s">
        <v>480</v>
      </c>
      <c r="L21" s="75" t="s">
        <v>480</v>
      </c>
      <c r="M21" s="74" t="s">
        <v>480</v>
      </c>
      <c r="N21" s="75" t="s">
        <v>480</v>
      </c>
      <c r="O21" s="76" t="s">
        <v>480</v>
      </c>
      <c r="P21" s="75" t="s">
        <v>480</v>
      </c>
      <c r="Q21" s="74" t="s">
        <v>480</v>
      </c>
      <c r="R21" s="75" t="s">
        <v>480</v>
      </c>
      <c r="S21" s="76" t="s">
        <v>480</v>
      </c>
      <c r="T21" s="75" t="s">
        <v>480</v>
      </c>
      <c r="U21" s="74" t="s">
        <v>480</v>
      </c>
      <c r="V21" s="75" t="s">
        <v>480</v>
      </c>
      <c r="W21" s="76" t="s">
        <v>480</v>
      </c>
      <c r="X21" s="75" t="s">
        <v>480</v>
      </c>
    </row>
    <row r="22" spans="2:24" ht="11.1" customHeight="1" x14ac:dyDescent="0.15">
      <c r="B22" s="64" t="s">
        <v>244</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245</v>
      </c>
      <c r="C23" s="47"/>
      <c r="E23" s="66" t="s">
        <v>446</v>
      </c>
      <c r="F23" s="69" t="s">
        <v>446</v>
      </c>
      <c r="G23" s="68" t="s">
        <v>446</v>
      </c>
      <c r="H23" s="69" t="s">
        <v>446</v>
      </c>
      <c r="I23" s="66" t="s">
        <v>446</v>
      </c>
      <c r="J23" s="69" t="s">
        <v>446</v>
      </c>
      <c r="K23" s="68" t="s">
        <v>446</v>
      </c>
      <c r="L23" s="69" t="s">
        <v>446</v>
      </c>
      <c r="M23" s="66" t="s">
        <v>446</v>
      </c>
      <c r="N23" s="69" t="s">
        <v>446</v>
      </c>
      <c r="O23" s="68" t="s">
        <v>446</v>
      </c>
      <c r="P23" s="69" t="s">
        <v>446</v>
      </c>
      <c r="Q23" s="66" t="s">
        <v>446</v>
      </c>
      <c r="R23" s="69" t="s">
        <v>446</v>
      </c>
      <c r="S23" s="68" t="s">
        <v>446</v>
      </c>
      <c r="T23" s="69" t="s">
        <v>446</v>
      </c>
      <c r="U23" s="66" t="s">
        <v>446</v>
      </c>
      <c r="V23" s="69" t="s">
        <v>446</v>
      </c>
      <c r="W23" s="68" t="s">
        <v>446</v>
      </c>
      <c r="X23" s="69" t="s">
        <v>446</v>
      </c>
    </row>
    <row r="24" spans="2:24" ht="11.1" customHeight="1" x14ac:dyDescent="0.15">
      <c r="B24" s="64" t="s">
        <v>246</v>
      </c>
      <c r="C24" s="47"/>
      <c r="E24" s="66" t="s">
        <v>446</v>
      </c>
      <c r="F24" s="69" t="s">
        <v>446</v>
      </c>
      <c r="G24" s="68" t="s">
        <v>446</v>
      </c>
      <c r="H24" s="69" t="s">
        <v>446</v>
      </c>
      <c r="I24" s="66" t="s">
        <v>446</v>
      </c>
      <c r="J24" s="69" t="s">
        <v>446</v>
      </c>
      <c r="K24" s="68" t="s">
        <v>446</v>
      </c>
      <c r="L24" s="69" t="s">
        <v>446</v>
      </c>
      <c r="M24" s="66" t="s">
        <v>446</v>
      </c>
      <c r="N24" s="69" t="s">
        <v>446</v>
      </c>
      <c r="O24" s="68" t="s">
        <v>446</v>
      </c>
      <c r="P24" s="69" t="s">
        <v>446</v>
      </c>
      <c r="Q24" s="66" t="s">
        <v>446</v>
      </c>
      <c r="R24" s="69" t="s">
        <v>446</v>
      </c>
      <c r="S24" s="68" t="s">
        <v>446</v>
      </c>
      <c r="T24" s="69" t="s">
        <v>446</v>
      </c>
      <c r="U24" s="66" t="s">
        <v>446</v>
      </c>
      <c r="V24" s="69" t="s">
        <v>446</v>
      </c>
      <c r="W24" s="68" t="s">
        <v>446</v>
      </c>
      <c r="X24" s="69" t="s">
        <v>446</v>
      </c>
    </row>
    <row r="25" spans="2:24" ht="11.1" customHeight="1" x14ac:dyDescent="0.15">
      <c r="B25" s="57"/>
      <c r="C25" s="47"/>
      <c r="D25" s="58"/>
      <c r="E25" s="75"/>
      <c r="F25" s="75"/>
      <c r="G25" s="75"/>
      <c r="H25" s="75"/>
      <c r="I25" s="75"/>
      <c r="J25" s="75"/>
      <c r="K25" s="75"/>
      <c r="L25" s="75"/>
      <c r="M25" s="75"/>
      <c r="N25" s="75"/>
      <c r="O25" s="75"/>
      <c r="P25" s="75"/>
      <c r="Q25" s="75"/>
      <c r="R25" s="75"/>
      <c r="S25" s="75"/>
      <c r="T25" s="75"/>
      <c r="U25" s="75"/>
      <c r="V25" s="75"/>
      <c r="W25" s="75"/>
      <c r="X25" s="75"/>
    </row>
    <row r="26" spans="2:24" x14ac:dyDescent="0.15">
      <c r="B26" s="64"/>
      <c r="C26" s="432" t="s">
        <v>82</v>
      </c>
      <c r="D26" s="434"/>
      <c r="E26" s="64"/>
      <c r="I26" s="64" t="s">
        <v>481</v>
      </c>
      <c r="M26" s="64" t="s">
        <v>240</v>
      </c>
      <c r="P26" s="47"/>
      <c r="Q26" s="64" t="s">
        <v>482</v>
      </c>
      <c r="R26" s="47"/>
      <c r="S26" s="47"/>
      <c r="T26" s="47"/>
      <c r="U26" s="64" t="s">
        <v>483</v>
      </c>
      <c r="V26" s="47"/>
      <c r="W26" s="47"/>
      <c r="X26" s="70"/>
    </row>
    <row r="27" spans="2:24" x14ac:dyDescent="0.15">
      <c r="B27" s="64"/>
      <c r="C27" s="57"/>
      <c r="D27" s="71"/>
      <c r="E27" s="140" t="s">
        <v>484</v>
      </c>
      <c r="F27" s="141"/>
      <c r="G27" s="141"/>
      <c r="H27" s="141"/>
      <c r="I27" s="140" t="s">
        <v>232</v>
      </c>
      <c r="J27" s="141"/>
      <c r="K27" s="141"/>
      <c r="L27" s="141"/>
      <c r="M27" s="140"/>
      <c r="N27" s="141"/>
      <c r="O27" s="141"/>
      <c r="P27" s="141"/>
      <c r="Q27" s="140"/>
      <c r="R27" s="141"/>
      <c r="S27" s="141"/>
      <c r="T27" s="141"/>
      <c r="U27" s="140"/>
      <c r="V27" s="141"/>
      <c r="W27" s="141"/>
      <c r="X27" s="142"/>
    </row>
    <row r="28" spans="2:24" x14ac:dyDescent="0.15">
      <c r="B28" s="64" t="s">
        <v>92</v>
      </c>
      <c r="C28" s="47"/>
      <c r="E28" s="73" t="s">
        <v>93</v>
      </c>
      <c r="F28" s="55" t="s">
        <v>94</v>
      </c>
      <c r="G28" s="62" t="s">
        <v>95</v>
      </c>
      <c r="H28" s="55" t="s">
        <v>96</v>
      </c>
      <c r="I28" s="73" t="s">
        <v>93</v>
      </c>
      <c r="J28" s="55" t="s">
        <v>94</v>
      </c>
      <c r="K28" s="62" t="s">
        <v>95</v>
      </c>
      <c r="L28" s="55" t="s">
        <v>96</v>
      </c>
      <c r="M28" s="73" t="s">
        <v>93</v>
      </c>
      <c r="N28" s="55" t="s">
        <v>94</v>
      </c>
      <c r="O28" s="62" t="s">
        <v>95</v>
      </c>
      <c r="P28" s="55" t="s">
        <v>96</v>
      </c>
      <c r="Q28" s="73" t="s">
        <v>93</v>
      </c>
      <c r="R28" s="55" t="s">
        <v>94</v>
      </c>
      <c r="S28" s="62" t="s">
        <v>95</v>
      </c>
      <c r="T28" s="55" t="s">
        <v>96</v>
      </c>
      <c r="U28" s="73" t="s">
        <v>93</v>
      </c>
      <c r="V28" s="55" t="s">
        <v>94</v>
      </c>
      <c r="W28" s="62" t="s">
        <v>95</v>
      </c>
      <c r="X28" s="55" t="s">
        <v>96</v>
      </c>
    </row>
    <row r="29" spans="2:24" x14ac:dyDescent="0.15">
      <c r="B29" s="57"/>
      <c r="C29" s="58"/>
      <c r="D29" s="58"/>
      <c r="E29" s="59"/>
      <c r="F29" s="60"/>
      <c r="G29" s="61" t="s">
        <v>99</v>
      </c>
      <c r="H29" s="60"/>
      <c r="I29" s="59"/>
      <c r="J29" s="60"/>
      <c r="K29" s="61" t="s">
        <v>99</v>
      </c>
      <c r="L29" s="60"/>
      <c r="M29" s="59"/>
      <c r="N29" s="60"/>
      <c r="O29" s="61" t="s">
        <v>99</v>
      </c>
      <c r="P29" s="60"/>
      <c r="Q29" s="59"/>
      <c r="R29" s="60"/>
      <c r="S29" s="61" t="s">
        <v>99</v>
      </c>
      <c r="T29" s="60"/>
      <c r="U29" s="59"/>
      <c r="V29" s="60"/>
      <c r="W29" s="61" t="s">
        <v>99</v>
      </c>
      <c r="X29" s="60"/>
    </row>
    <row r="30" spans="2:24" x14ac:dyDescent="0.15">
      <c r="B30" s="64" t="s">
        <v>118</v>
      </c>
      <c r="C30" s="47">
        <v>17</v>
      </c>
      <c r="D30" s="48" t="s">
        <v>67</v>
      </c>
      <c r="E30" s="66" t="s">
        <v>480</v>
      </c>
      <c r="F30" s="69" t="s">
        <v>480</v>
      </c>
      <c r="G30" s="68" t="s">
        <v>480</v>
      </c>
      <c r="H30" s="69" t="s">
        <v>480</v>
      </c>
      <c r="I30" s="66" t="s">
        <v>480</v>
      </c>
      <c r="J30" s="69" t="s">
        <v>480</v>
      </c>
      <c r="K30" s="68" t="s">
        <v>480</v>
      </c>
      <c r="L30" s="65">
        <v>666</v>
      </c>
      <c r="M30" s="64">
        <v>1449</v>
      </c>
      <c r="N30" s="65">
        <v>1806</v>
      </c>
      <c r="O30" s="47">
        <v>1622</v>
      </c>
      <c r="P30" s="65">
        <v>2350</v>
      </c>
      <c r="Q30" s="64">
        <v>441</v>
      </c>
      <c r="R30" s="65">
        <v>714</v>
      </c>
      <c r="S30" s="47">
        <v>580</v>
      </c>
      <c r="T30" s="65">
        <v>193003</v>
      </c>
      <c r="U30" s="64">
        <v>473</v>
      </c>
      <c r="V30" s="65">
        <v>746</v>
      </c>
      <c r="W30" s="47">
        <v>588</v>
      </c>
      <c r="X30" s="65">
        <v>142808</v>
      </c>
    </row>
    <row r="31" spans="2:24" x14ac:dyDescent="0.15">
      <c r="B31" s="64"/>
      <c r="C31" s="47">
        <v>18</v>
      </c>
      <c r="E31" s="66" t="s">
        <v>480</v>
      </c>
      <c r="F31" s="69" t="s">
        <v>480</v>
      </c>
      <c r="G31" s="68" t="s">
        <v>480</v>
      </c>
      <c r="H31" s="69" t="s">
        <v>480</v>
      </c>
      <c r="I31" s="66" t="s">
        <v>480</v>
      </c>
      <c r="J31" s="69" t="s">
        <v>480</v>
      </c>
      <c r="K31" s="68" t="s">
        <v>480</v>
      </c>
      <c r="L31" s="69" t="s">
        <v>480</v>
      </c>
      <c r="M31" s="66" t="s">
        <v>480</v>
      </c>
      <c r="N31" s="69" t="s">
        <v>480</v>
      </c>
      <c r="O31" s="68" t="s">
        <v>480</v>
      </c>
      <c r="P31" s="69" t="s">
        <v>480</v>
      </c>
      <c r="Q31" s="64">
        <v>546</v>
      </c>
      <c r="R31" s="65">
        <v>747</v>
      </c>
      <c r="S31" s="47">
        <v>636</v>
      </c>
      <c r="T31" s="65">
        <v>271954</v>
      </c>
      <c r="U31" s="64">
        <v>557</v>
      </c>
      <c r="V31" s="65">
        <v>756</v>
      </c>
      <c r="W31" s="47">
        <v>637</v>
      </c>
      <c r="X31" s="65">
        <v>115593</v>
      </c>
    </row>
    <row r="32" spans="2:24" x14ac:dyDescent="0.15">
      <c r="B32" s="57"/>
      <c r="C32" s="58">
        <v>19</v>
      </c>
      <c r="D32" s="58"/>
      <c r="E32" s="75" t="s">
        <v>480</v>
      </c>
      <c r="F32" s="75" t="s">
        <v>480</v>
      </c>
      <c r="G32" s="75" t="s">
        <v>480</v>
      </c>
      <c r="H32" s="75" t="s">
        <v>480</v>
      </c>
      <c r="I32" s="75" t="s">
        <v>480</v>
      </c>
      <c r="J32" s="75" t="s">
        <v>480</v>
      </c>
      <c r="K32" s="75" t="s">
        <v>480</v>
      </c>
      <c r="L32" s="75" t="s">
        <v>480</v>
      </c>
      <c r="M32" s="75" t="s">
        <v>480</v>
      </c>
      <c r="N32" s="75" t="s">
        <v>480</v>
      </c>
      <c r="O32" s="75" t="s">
        <v>480</v>
      </c>
      <c r="P32" s="75" t="s">
        <v>480</v>
      </c>
      <c r="Q32" s="57">
        <v>572</v>
      </c>
      <c r="R32" s="72">
        <v>714</v>
      </c>
      <c r="S32" s="58">
        <v>639.45000000000005</v>
      </c>
      <c r="T32" s="72">
        <v>172691</v>
      </c>
      <c r="U32" s="57">
        <v>567</v>
      </c>
      <c r="V32" s="72">
        <v>735</v>
      </c>
      <c r="W32" s="58">
        <v>647.85</v>
      </c>
      <c r="X32" s="72">
        <v>152618</v>
      </c>
    </row>
    <row r="33" spans="2:24" x14ac:dyDescent="0.15">
      <c r="B33" s="64" t="s">
        <v>68</v>
      </c>
      <c r="C33" s="47">
        <v>7</v>
      </c>
      <c r="D33" s="47" t="s">
        <v>103</v>
      </c>
      <c r="E33" s="66" t="s">
        <v>446</v>
      </c>
      <c r="F33" s="66" t="s">
        <v>446</v>
      </c>
      <c r="G33" s="69" t="s">
        <v>446</v>
      </c>
      <c r="H33" s="66" t="s">
        <v>446</v>
      </c>
      <c r="I33" s="66" t="s">
        <v>446</v>
      </c>
      <c r="J33" s="66" t="s">
        <v>446</v>
      </c>
      <c r="K33" s="69" t="s">
        <v>446</v>
      </c>
      <c r="L33" s="66" t="s">
        <v>446</v>
      </c>
      <c r="M33" s="66" t="s">
        <v>446</v>
      </c>
      <c r="N33" s="66" t="s">
        <v>446</v>
      </c>
      <c r="O33" s="69" t="s">
        <v>446</v>
      </c>
      <c r="P33" s="69" t="s">
        <v>446</v>
      </c>
      <c r="Q33" s="64">
        <v>588</v>
      </c>
      <c r="R33" s="65">
        <v>641</v>
      </c>
      <c r="S33" s="47">
        <v>595</v>
      </c>
      <c r="T33" s="65">
        <v>11825</v>
      </c>
      <c r="U33" s="64">
        <v>606</v>
      </c>
      <c r="V33" s="65">
        <v>672</v>
      </c>
      <c r="W33" s="47">
        <v>630</v>
      </c>
      <c r="X33" s="65">
        <v>9998</v>
      </c>
    </row>
    <row r="34" spans="2:24" x14ac:dyDescent="0.15">
      <c r="B34" s="64"/>
      <c r="C34" s="47">
        <v>8</v>
      </c>
      <c r="D34" s="47"/>
      <c r="E34" s="66" t="s">
        <v>446</v>
      </c>
      <c r="F34" s="66" t="s">
        <v>446</v>
      </c>
      <c r="G34" s="69" t="s">
        <v>446</v>
      </c>
      <c r="H34" s="66" t="s">
        <v>446</v>
      </c>
      <c r="I34" s="66" t="s">
        <v>446</v>
      </c>
      <c r="J34" s="66" t="s">
        <v>446</v>
      </c>
      <c r="K34" s="69" t="s">
        <v>446</v>
      </c>
      <c r="L34" s="66" t="s">
        <v>446</v>
      </c>
      <c r="M34" s="66" t="s">
        <v>446</v>
      </c>
      <c r="N34" s="66" t="s">
        <v>446</v>
      </c>
      <c r="O34" s="69" t="s">
        <v>446</v>
      </c>
      <c r="P34" s="69" t="s">
        <v>446</v>
      </c>
      <c r="Q34" s="64">
        <v>572</v>
      </c>
      <c r="R34" s="65">
        <v>641</v>
      </c>
      <c r="S34" s="47">
        <v>599</v>
      </c>
      <c r="T34" s="65">
        <v>11723</v>
      </c>
      <c r="U34" s="64">
        <v>567</v>
      </c>
      <c r="V34" s="65">
        <v>651</v>
      </c>
      <c r="W34" s="47">
        <v>615</v>
      </c>
      <c r="X34" s="65">
        <v>15834</v>
      </c>
    </row>
    <row r="35" spans="2:24" x14ac:dyDescent="0.15">
      <c r="B35" s="64"/>
      <c r="C35" s="47">
        <v>9</v>
      </c>
      <c r="D35" s="47"/>
      <c r="E35" s="66" t="s">
        <v>446</v>
      </c>
      <c r="F35" s="66" t="s">
        <v>446</v>
      </c>
      <c r="G35" s="69" t="s">
        <v>446</v>
      </c>
      <c r="H35" s="66" t="s">
        <v>446</v>
      </c>
      <c r="I35" s="66" t="s">
        <v>446</v>
      </c>
      <c r="J35" s="66" t="s">
        <v>446</v>
      </c>
      <c r="K35" s="69" t="s">
        <v>446</v>
      </c>
      <c r="L35" s="66" t="s">
        <v>446</v>
      </c>
      <c r="M35" s="66" t="s">
        <v>446</v>
      </c>
      <c r="N35" s="66" t="s">
        <v>446</v>
      </c>
      <c r="O35" s="69" t="s">
        <v>446</v>
      </c>
      <c r="P35" s="69" t="s">
        <v>446</v>
      </c>
      <c r="Q35" s="64">
        <v>588</v>
      </c>
      <c r="R35" s="65">
        <v>609</v>
      </c>
      <c r="S35" s="47">
        <v>597</v>
      </c>
      <c r="T35" s="65">
        <v>12144</v>
      </c>
      <c r="U35" s="64">
        <v>567</v>
      </c>
      <c r="V35" s="65">
        <v>630</v>
      </c>
      <c r="W35" s="47">
        <v>612</v>
      </c>
      <c r="X35" s="65">
        <v>19379</v>
      </c>
    </row>
    <row r="36" spans="2:24" x14ac:dyDescent="0.15">
      <c r="B36" s="64"/>
      <c r="C36" s="47">
        <v>10</v>
      </c>
      <c r="D36" s="47"/>
      <c r="E36" s="66" t="s">
        <v>446</v>
      </c>
      <c r="F36" s="66" t="s">
        <v>446</v>
      </c>
      <c r="G36" s="66" t="s">
        <v>446</v>
      </c>
      <c r="H36" s="66" t="s">
        <v>446</v>
      </c>
      <c r="I36" s="66" t="s">
        <v>446</v>
      </c>
      <c r="J36" s="66" t="s">
        <v>446</v>
      </c>
      <c r="K36" s="66" t="s">
        <v>446</v>
      </c>
      <c r="L36" s="66" t="s">
        <v>446</v>
      </c>
      <c r="M36" s="66" t="s">
        <v>446</v>
      </c>
      <c r="N36" s="66" t="s">
        <v>446</v>
      </c>
      <c r="O36" s="66" t="s">
        <v>446</v>
      </c>
      <c r="P36" s="66" t="s">
        <v>446</v>
      </c>
      <c r="Q36" s="64">
        <v>588</v>
      </c>
      <c r="R36" s="65">
        <v>651</v>
      </c>
      <c r="S36" s="47">
        <v>620</v>
      </c>
      <c r="T36" s="65">
        <v>15073</v>
      </c>
      <c r="U36" s="64">
        <v>609</v>
      </c>
      <c r="V36" s="65">
        <v>662</v>
      </c>
      <c r="W36" s="47">
        <v>629</v>
      </c>
      <c r="X36" s="65">
        <v>18924</v>
      </c>
    </row>
    <row r="37" spans="2:24" x14ac:dyDescent="0.15">
      <c r="B37" s="64"/>
      <c r="C37" s="47">
        <v>11</v>
      </c>
      <c r="D37" s="47"/>
      <c r="E37" s="66" t="s">
        <v>446</v>
      </c>
      <c r="F37" s="66" t="s">
        <v>446</v>
      </c>
      <c r="G37" s="66" t="s">
        <v>446</v>
      </c>
      <c r="H37" s="66" t="s">
        <v>446</v>
      </c>
      <c r="I37" s="66" t="s">
        <v>446</v>
      </c>
      <c r="J37" s="66" t="s">
        <v>446</v>
      </c>
      <c r="K37" s="66" t="s">
        <v>446</v>
      </c>
      <c r="L37" s="66" t="s">
        <v>446</v>
      </c>
      <c r="M37" s="66" t="s">
        <v>446</v>
      </c>
      <c r="N37" s="66" t="s">
        <v>446</v>
      </c>
      <c r="O37" s="66" t="s">
        <v>446</v>
      </c>
      <c r="P37" s="66" t="s">
        <v>446</v>
      </c>
      <c r="Q37" s="64">
        <v>609</v>
      </c>
      <c r="R37" s="65">
        <v>695</v>
      </c>
      <c r="S37" s="47">
        <v>638</v>
      </c>
      <c r="T37" s="65">
        <v>12512</v>
      </c>
      <c r="U37" s="64">
        <v>602</v>
      </c>
      <c r="V37" s="65">
        <v>683</v>
      </c>
      <c r="W37" s="47">
        <v>646</v>
      </c>
      <c r="X37" s="65">
        <v>15871</v>
      </c>
    </row>
    <row r="38" spans="2:24" x14ac:dyDescent="0.15">
      <c r="B38" s="64"/>
      <c r="C38" s="47">
        <v>12</v>
      </c>
      <c r="D38" s="47"/>
      <c r="E38" s="66" t="s">
        <v>446</v>
      </c>
      <c r="F38" s="66" t="s">
        <v>446</v>
      </c>
      <c r="G38" s="66" t="s">
        <v>446</v>
      </c>
      <c r="H38" s="66" t="s">
        <v>446</v>
      </c>
      <c r="I38" s="66" t="s">
        <v>446</v>
      </c>
      <c r="J38" s="66" t="s">
        <v>446</v>
      </c>
      <c r="K38" s="66" t="s">
        <v>446</v>
      </c>
      <c r="L38" s="66" t="s">
        <v>446</v>
      </c>
      <c r="M38" s="66" t="s">
        <v>446</v>
      </c>
      <c r="N38" s="66" t="s">
        <v>446</v>
      </c>
      <c r="O38" s="66" t="s">
        <v>446</v>
      </c>
      <c r="P38" s="66" t="s">
        <v>446</v>
      </c>
      <c r="Q38" s="64">
        <v>609</v>
      </c>
      <c r="R38" s="65">
        <v>680</v>
      </c>
      <c r="S38" s="47">
        <v>647</v>
      </c>
      <c r="T38" s="65">
        <v>17140</v>
      </c>
      <c r="U38" s="64">
        <v>588</v>
      </c>
      <c r="V38" s="65">
        <v>655</v>
      </c>
      <c r="W38" s="47">
        <v>616</v>
      </c>
      <c r="X38" s="65">
        <v>22942</v>
      </c>
    </row>
    <row r="39" spans="2:24" x14ac:dyDescent="0.15">
      <c r="B39" s="64" t="s">
        <v>70</v>
      </c>
      <c r="C39" s="47">
        <v>1</v>
      </c>
      <c r="D39" s="47" t="s">
        <v>103</v>
      </c>
      <c r="E39" s="66" t="s">
        <v>446</v>
      </c>
      <c r="F39" s="66" t="s">
        <v>446</v>
      </c>
      <c r="G39" s="66" t="s">
        <v>446</v>
      </c>
      <c r="H39" s="66" t="s">
        <v>446</v>
      </c>
      <c r="I39" s="66" t="s">
        <v>446</v>
      </c>
      <c r="J39" s="66" t="s">
        <v>446</v>
      </c>
      <c r="K39" s="66" t="s">
        <v>446</v>
      </c>
      <c r="L39" s="66" t="s">
        <v>446</v>
      </c>
      <c r="M39" s="66" t="s">
        <v>446</v>
      </c>
      <c r="N39" s="66" t="s">
        <v>446</v>
      </c>
      <c r="O39" s="66" t="s">
        <v>446</v>
      </c>
      <c r="P39" s="66" t="s">
        <v>446</v>
      </c>
      <c r="Q39" s="64">
        <v>609</v>
      </c>
      <c r="R39" s="65">
        <v>662</v>
      </c>
      <c r="S39" s="47">
        <v>638</v>
      </c>
      <c r="T39" s="65">
        <v>8690</v>
      </c>
      <c r="U39" s="64">
        <v>599</v>
      </c>
      <c r="V39" s="65">
        <v>717</v>
      </c>
      <c r="W39" s="47">
        <v>655</v>
      </c>
      <c r="X39" s="65">
        <v>11549</v>
      </c>
    </row>
    <row r="40" spans="2:24" x14ac:dyDescent="0.15">
      <c r="B40" s="64"/>
      <c r="C40" s="47">
        <v>2</v>
      </c>
      <c r="D40" s="47"/>
      <c r="E40" s="66" t="s">
        <v>446</v>
      </c>
      <c r="F40" s="66" t="s">
        <v>446</v>
      </c>
      <c r="G40" s="66" t="s">
        <v>446</v>
      </c>
      <c r="H40" s="66" t="s">
        <v>446</v>
      </c>
      <c r="I40" s="66" t="s">
        <v>446</v>
      </c>
      <c r="J40" s="66" t="s">
        <v>446</v>
      </c>
      <c r="K40" s="66" t="s">
        <v>446</v>
      </c>
      <c r="L40" s="66" t="s">
        <v>446</v>
      </c>
      <c r="M40" s="66" t="s">
        <v>446</v>
      </c>
      <c r="N40" s="66" t="s">
        <v>446</v>
      </c>
      <c r="O40" s="66" t="s">
        <v>446</v>
      </c>
      <c r="P40" s="66" t="s">
        <v>446</v>
      </c>
      <c r="Q40" s="64">
        <v>630</v>
      </c>
      <c r="R40" s="65">
        <v>680</v>
      </c>
      <c r="S40" s="47">
        <v>652</v>
      </c>
      <c r="T40" s="65">
        <v>6927</v>
      </c>
      <c r="U40" s="64">
        <v>683</v>
      </c>
      <c r="V40" s="65">
        <v>767</v>
      </c>
      <c r="W40" s="47">
        <v>722</v>
      </c>
      <c r="X40" s="65">
        <v>11171</v>
      </c>
    </row>
    <row r="41" spans="2:24" x14ac:dyDescent="0.15">
      <c r="B41" s="57"/>
      <c r="C41" s="58">
        <v>3</v>
      </c>
      <c r="D41" s="58"/>
      <c r="E41" s="74" t="s">
        <v>480</v>
      </c>
      <c r="F41" s="74" t="s">
        <v>480</v>
      </c>
      <c r="G41" s="74" t="s">
        <v>480</v>
      </c>
      <c r="H41" s="74" t="s">
        <v>480</v>
      </c>
      <c r="I41" s="74" t="s">
        <v>480</v>
      </c>
      <c r="J41" s="74" t="s">
        <v>480</v>
      </c>
      <c r="K41" s="74" t="s">
        <v>480</v>
      </c>
      <c r="L41" s="74" t="s">
        <v>480</v>
      </c>
      <c r="M41" s="74" t="s">
        <v>480</v>
      </c>
      <c r="N41" s="74" t="s">
        <v>480</v>
      </c>
      <c r="O41" s="74" t="s">
        <v>480</v>
      </c>
      <c r="P41" s="75" t="s">
        <v>480</v>
      </c>
      <c r="Q41" s="57">
        <v>620</v>
      </c>
      <c r="R41" s="72">
        <v>651</v>
      </c>
      <c r="S41" s="58">
        <v>625</v>
      </c>
      <c r="T41" s="72">
        <v>12974</v>
      </c>
      <c r="U41" s="57">
        <v>630</v>
      </c>
      <c r="V41" s="72">
        <v>672</v>
      </c>
      <c r="W41" s="58">
        <v>650</v>
      </c>
      <c r="X41" s="72">
        <v>12855</v>
      </c>
    </row>
    <row r="42" spans="2:24" x14ac:dyDescent="0.15">
      <c r="B42" s="64" t="s">
        <v>244</v>
      </c>
      <c r="C42" s="47"/>
      <c r="E42" s="66"/>
      <c r="F42" s="69"/>
      <c r="G42" s="68"/>
      <c r="H42" s="69"/>
      <c r="I42" s="66"/>
      <c r="J42" s="69"/>
      <c r="K42" s="68"/>
      <c r="L42" s="69"/>
      <c r="M42" s="66"/>
      <c r="N42" s="69"/>
      <c r="O42" s="68"/>
      <c r="P42" s="69"/>
      <c r="Q42" s="64"/>
      <c r="R42" s="65"/>
      <c r="S42" s="47"/>
      <c r="T42" s="65"/>
      <c r="U42" s="64"/>
      <c r="V42" s="65"/>
      <c r="W42" s="47"/>
      <c r="X42" s="65"/>
    </row>
    <row r="43" spans="2:24" x14ac:dyDescent="0.15">
      <c r="B43" s="64" t="s">
        <v>245</v>
      </c>
      <c r="C43" s="47"/>
      <c r="E43" s="66" t="s">
        <v>446</v>
      </c>
      <c r="F43" s="69" t="s">
        <v>446</v>
      </c>
      <c r="G43" s="68" t="s">
        <v>446</v>
      </c>
      <c r="H43" s="69" t="s">
        <v>446</v>
      </c>
      <c r="I43" s="66" t="s">
        <v>446</v>
      </c>
      <c r="J43" s="69" t="s">
        <v>446</v>
      </c>
      <c r="K43" s="68" t="s">
        <v>446</v>
      </c>
      <c r="L43" s="69" t="s">
        <v>446</v>
      </c>
      <c r="M43" s="66" t="s">
        <v>446</v>
      </c>
      <c r="N43" s="69" t="s">
        <v>446</v>
      </c>
      <c r="O43" s="68" t="s">
        <v>446</v>
      </c>
      <c r="P43" s="69" t="s">
        <v>446</v>
      </c>
      <c r="Q43" s="64">
        <v>641</v>
      </c>
      <c r="R43" s="65">
        <v>651</v>
      </c>
      <c r="S43" s="47">
        <v>646</v>
      </c>
      <c r="T43" s="65">
        <v>6188</v>
      </c>
      <c r="U43" s="64">
        <v>630</v>
      </c>
      <c r="V43" s="65">
        <v>672</v>
      </c>
      <c r="W43" s="47">
        <v>657</v>
      </c>
      <c r="X43" s="65">
        <v>5460</v>
      </c>
    </row>
    <row r="44" spans="2:24" x14ac:dyDescent="0.15">
      <c r="B44" s="64" t="s">
        <v>246</v>
      </c>
      <c r="C44" s="47"/>
      <c r="E44" s="66" t="s">
        <v>446</v>
      </c>
      <c r="F44" s="69" t="s">
        <v>446</v>
      </c>
      <c r="G44" s="68" t="s">
        <v>446</v>
      </c>
      <c r="H44" s="69" t="s">
        <v>446</v>
      </c>
      <c r="I44" s="66" t="s">
        <v>446</v>
      </c>
      <c r="J44" s="69" t="s">
        <v>446</v>
      </c>
      <c r="K44" s="68" t="s">
        <v>446</v>
      </c>
      <c r="L44" s="69" t="s">
        <v>446</v>
      </c>
      <c r="M44" s="66" t="s">
        <v>446</v>
      </c>
      <c r="N44" s="69" t="s">
        <v>446</v>
      </c>
      <c r="O44" s="68" t="s">
        <v>446</v>
      </c>
      <c r="P44" s="69" t="s">
        <v>446</v>
      </c>
      <c r="Q44" s="64">
        <v>620</v>
      </c>
      <c r="R44" s="65">
        <v>620</v>
      </c>
      <c r="S44" s="47">
        <v>620</v>
      </c>
      <c r="T44" s="65">
        <v>6786</v>
      </c>
      <c r="U44" s="64">
        <v>635</v>
      </c>
      <c r="V44" s="65">
        <v>662</v>
      </c>
      <c r="W44" s="47">
        <v>646</v>
      </c>
      <c r="X44" s="65">
        <v>7395</v>
      </c>
    </row>
    <row r="45" spans="2:24" x14ac:dyDescent="0.15">
      <c r="B45" s="57"/>
      <c r="C45" s="58"/>
      <c r="D45" s="58"/>
      <c r="E45" s="75"/>
      <c r="F45" s="75"/>
      <c r="G45" s="75"/>
      <c r="H45" s="75"/>
      <c r="I45" s="75"/>
      <c r="J45" s="75"/>
      <c r="K45" s="75"/>
      <c r="L45" s="75"/>
      <c r="M45" s="75"/>
      <c r="N45" s="75"/>
      <c r="O45" s="75"/>
      <c r="P45" s="75"/>
      <c r="Q45" s="57"/>
      <c r="R45" s="72"/>
      <c r="S45" s="58"/>
      <c r="T45" s="72"/>
      <c r="U45" s="57"/>
      <c r="V45" s="72"/>
      <c r="W45" s="58"/>
      <c r="X45" s="72"/>
    </row>
    <row r="46" spans="2:24" ht="3"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row>
    <row r="47" spans="2:24" ht="12.75" customHeight="1" x14ac:dyDescent="0.15">
      <c r="B47" s="48" t="s">
        <v>485</v>
      </c>
      <c r="C47" s="48" t="s">
        <v>247</v>
      </c>
      <c r="N47" s="47"/>
      <c r="O47" s="47"/>
    </row>
    <row r="48" spans="2:24" ht="12.75" customHeight="1" x14ac:dyDescent="0.15">
      <c r="B48" s="77" t="s">
        <v>73</v>
      </c>
      <c r="C48" s="48" t="s">
        <v>250</v>
      </c>
    </row>
    <row r="49" spans="2:3" ht="12.75" customHeight="1" x14ac:dyDescent="0.15">
      <c r="B49" s="77" t="s">
        <v>125</v>
      </c>
      <c r="C49" s="48" t="s">
        <v>123</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5"/>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486</v>
      </c>
    </row>
    <row r="4" spans="2:24" x14ac:dyDescent="0.15">
      <c r="X4" s="49" t="s">
        <v>285</v>
      </c>
    </row>
    <row r="5" spans="2:24" ht="6" customHeight="1" x14ac:dyDescent="0.15">
      <c r="B5" s="58"/>
      <c r="C5" s="58"/>
      <c r="D5" s="58"/>
      <c r="E5" s="58"/>
      <c r="F5" s="58"/>
      <c r="G5" s="58"/>
      <c r="H5" s="58"/>
      <c r="I5" s="58"/>
      <c r="J5" s="58"/>
      <c r="K5" s="58"/>
      <c r="L5" s="58"/>
      <c r="M5" s="58"/>
    </row>
    <row r="6" spans="2:24" x14ac:dyDescent="0.15">
      <c r="B6" s="50"/>
      <c r="C6" s="432" t="s">
        <v>82</v>
      </c>
      <c r="D6" s="434"/>
      <c r="E6" s="64" t="s">
        <v>253</v>
      </c>
      <c r="I6" s="64" t="s">
        <v>487</v>
      </c>
      <c r="M6" s="64" t="s">
        <v>488</v>
      </c>
      <c r="N6" s="131" t="s">
        <v>489</v>
      </c>
      <c r="O6" s="131"/>
      <c r="P6" s="131"/>
      <c r="Q6" s="50" t="s">
        <v>490</v>
      </c>
      <c r="R6" s="131"/>
      <c r="S6" s="131"/>
      <c r="T6" s="131"/>
      <c r="U6" s="50" t="s">
        <v>491</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92</v>
      </c>
      <c r="C8" s="47"/>
      <c r="E8" s="73" t="s">
        <v>93</v>
      </c>
      <c r="F8" s="55" t="s">
        <v>94</v>
      </c>
      <c r="G8" s="62" t="s">
        <v>95</v>
      </c>
      <c r="H8" s="55" t="s">
        <v>114</v>
      </c>
      <c r="I8" s="73" t="s">
        <v>93</v>
      </c>
      <c r="J8" s="55" t="s">
        <v>94</v>
      </c>
      <c r="K8" s="62" t="s">
        <v>95</v>
      </c>
      <c r="L8" s="55" t="s">
        <v>96</v>
      </c>
      <c r="M8" s="73" t="s">
        <v>93</v>
      </c>
      <c r="N8" s="55" t="s">
        <v>97</v>
      </c>
      <c r="O8" s="62" t="s">
        <v>95</v>
      </c>
      <c r="P8" s="55" t="s">
        <v>96</v>
      </c>
      <c r="Q8" s="73" t="s">
        <v>93</v>
      </c>
      <c r="R8" s="55" t="s">
        <v>94</v>
      </c>
      <c r="S8" s="62" t="s">
        <v>95</v>
      </c>
      <c r="T8" s="55" t="s">
        <v>96</v>
      </c>
      <c r="U8" s="73" t="s">
        <v>93</v>
      </c>
      <c r="V8" s="55" t="s">
        <v>94</v>
      </c>
      <c r="W8" s="62" t="s">
        <v>95</v>
      </c>
      <c r="X8" s="55" t="s">
        <v>114</v>
      </c>
    </row>
    <row r="9" spans="2:24" x14ac:dyDescent="0.15">
      <c r="B9" s="57"/>
      <c r="C9" s="58"/>
      <c r="D9" s="58"/>
      <c r="E9" s="59"/>
      <c r="F9" s="60"/>
      <c r="G9" s="61" t="s">
        <v>99</v>
      </c>
      <c r="H9" s="60"/>
      <c r="I9" s="59"/>
      <c r="J9" s="60"/>
      <c r="K9" s="61" t="s">
        <v>99</v>
      </c>
      <c r="L9" s="60"/>
      <c r="M9" s="59"/>
      <c r="N9" s="60"/>
      <c r="O9" s="61" t="s">
        <v>99</v>
      </c>
      <c r="P9" s="60"/>
      <c r="Q9" s="59"/>
      <c r="R9" s="60"/>
      <c r="S9" s="61" t="s">
        <v>99</v>
      </c>
      <c r="T9" s="60"/>
      <c r="U9" s="59"/>
      <c r="V9" s="60"/>
      <c r="W9" s="61" t="s">
        <v>99</v>
      </c>
      <c r="X9" s="60"/>
    </row>
    <row r="10" spans="2:24" ht="11.25" customHeight="1" x14ac:dyDescent="0.15">
      <c r="B10" s="64" t="s">
        <v>118</v>
      </c>
      <c r="C10" s="47">
        <v>17</v>
      </c>
      <c r="D10" s="48" t="s">
        <v>67</v>
      </c>
      <c r="E10" s="64">
        <v>599</v>
      </c>
      <c r="F10" s="65">
        <v>861</v>
      </c>
      <c r="G10" s="47">
        <v>718</v>
      </c>
      <c r="H10" s="65">
        <v>75005</v>
      </c>
      <c r="I10" s="64">
        <v>1260</v>
      </c>
      <c r="J10" s="65">
        <v>1680</v>
      </c>
      <c r="K10" s="47">
        <v>1465</v>
      </c>
      <c r="L10" s="65">
        <v>26919</v>
      </c>
      <c r="M10" s="64">
        <v>914</v>
      </c>
      <c r="N10" s="65">
        <v>1517</v>
      </c>
      <c r="O10" s="47">
        <v>1238</v>
      </c>
      <c r="P10" s="65">
        <v>85563</v>
      </c>
      <c r="Q10" s="64">
        <v>1785</v>
      </c>
      <c r="R10" s="65">
        <v>3255</v>
      </c>
      <c r="S10" s="47">
        <v>2145</v>
      </c>
      <c r="T10" s="65">
        <v>42528</v>
      </c>
      <c r="U10" s="64">
        <v>473</v>
      </c>
      <c r="V10" s="65">
        <v>756</v>
      </c>
      <c r="W10" s="47">
        <v>578</v>
      </c>
      <c r="X10" s="65">
        <v>213755</v>
      </c>
    </row>
    <row r="11" spans="2:24" ht="11.25" customHeight="1" x14ac:dyDescent="0.15">
      <c r="B11" s="64"/>
      <c r="C11" s="47">
        <v>18</v>
      </c>
      <c r="E11" s="64">
        <v>630</v>
      </c>
      <c r="F11" s="65">
        <v>851</v>
      </c>
      <c r="G11" s="47">
        <v>726</v>
      </c>
      <c r="H11" s="65">
        <v>55124</v>
      </c>
      <c r="I11" s="64">
        <v>1554</v>
      </c>
      <c r="J11" s="65">
        <v>1929</v>
      </c>
      <c r="K11" s="47">
        <v>1728</v>
      </c>
      <c r="L11" s="65">
        <v>32448</v>
      </c>
      <c r="M11" s="64">
        <v>1189</v>
      </c>
      <c r="N11" s="65">
        <v>1680</v>
      </c>
      <c r="O11" s="47">
        <v>1404</v>
      </c>
      <c r="P11" s="65">
        <v>91384</v>
      </c>
      <c r="Q11" s="64">
        <v>2255</v>
      </c>
      <c r="R11" s="65">
        <v>3360</v>
      </c>
      <c r="S11" s="47">
        <v>2776</v>
      </c>
      <c r="T11" s="65">
        <v>42283</v>
      </c>
      <c r="U11" s="64">
        <v>567</v>
      </c>
      <c r="V11" s="65">
        <v>760</v>
      </c>
      <c r="W11" s="47">
        <v>654</v>
      </c>
      <c r="X11" s="65">
        <v>180022</v>
      </c>
    </row>
    <row r="12" spans="2:24" ht="11.25" customHeight="1" x14ac:dyDescent="0.15">
      <c r="B12" s="57"/>
      <c r="C12" s="58">
        <v>19</v>
      </c>
      <c r="D12" s="58"/>
      <c r="E12" s="57">
        <v>539</v>
      </c>
      <c r="F12" s="72">
        <v>739</v>
      </c>
      <c r="G12" s="58">
        <v>675.15</v>
      </c>
      <c r="H12" s="72">
        <v>49823</v>
      </c>
      <c r="I12" s="57">
        <v>1780</v>
      </c>
      <c r="J12" s="72">
        <v>2153</v>
      </c>
      <c r="K12" s="58">
        <v>1874.25</v>
      </c>
      <c r="L12" s="72">
        <v>11196</v>
      </c>
      <c r="M12" s="57">
        <v>1313</v>
      </c>
      <c r="N12" s="72">
        <v>1628</v>
      </c>
      <c r="O12" s="58">
        <v>1440.6</v>
      </c>
      <c r="P12" s="72">
        <v>54232</v>
      </c>
      <c r="Q12" s="57">
        <v>2714</v>
      </c>
      <c r="R12" s="72">
        <v>3465</v>
      </c>
      <c r="S12" s="58">
        <v>3013.5</v>
      </c>
      <c r="T12" s="72">
        <v>29792</v>
      </c>
      <c r="U12" s="57">
        <v>630</v>
      </c>
      <c r="V12" s="72">
        <v>798</v>
      </c>
      <c r="W12" s="58">
        <v>712.95</v>
      </c>
      <c r="X12" s="72">
        <v>145702</v>
      </c>
    </row>
    <row r="13" spans="2:24" ht="11.25" customHeight="1" x14ac:dyDescent="0.15">
      <c r="B13" s="64" t="s">
        <v>68</v>
      </c>
      <c r="C13" s="47">
        <v>7</v>
      </c>
      <c r="D13" s="47" t="s">
        <v>103</v>
      </c>
      <c r="E13" s="64">
        <v>659</v>
      </c>
      <c r="F13" s="65">
        <v>697</v>
      </c>
      <c r="G13" s="47">
        <v>670</v>
      </c>
      <c r="H13" s="65">
        <v>2389</v>
      </c>
      <c r="I13" s="64">
        <v>1843</v>
      </c>
      <c r="J13" s="65">
        <v>1943</v>
      </c>
      <c r="K13" s="47">
        <v>1871</v>
      </c>
      <c r="L13" s="65">
        <v>1043</v>
      </c>
      <c r="M13" s="64">
        <v>1449</v>
      </c>
      <c r="N13" s="65">
        <v>1575</v>
      </c>
      <c r="O13" s="47">
        <v>1521</v>
      </c>
      <c r="P13" s="65">
        <v>4497</v>
      </c>
      <c r="Q13" s="64">
        <v>2783</v>
      </c>
      <c r="R13" s="65">
        <v>2940</v>
      </c>
      <c r="S13" s="47">
        <v>2847</v>
      </c>
      <c r="T13" s="65">
        <v>1976</v>
      </c>
      <c r="U13" s="64">
        <v>662</v>
      </c>
      <c r="V13" s="65">
        <v>735</v>
      </c>
      <c r="W13" s="47">
        <v>701</v>
      </c>
      <c r="X13" s="65">
        <v>11707</v>
      </c>
    </row>
    <row r="14" spans="2:24" ht="11.25" customHeight="1" x14ac:dyDescent="0.15">
      <c r="B14" s="64"/>
      <c r="C14" s="47">
        <v>8</v>
      </c>
      <c r="D14" s="47"/>
      <c r="E14" s="64">
        <v>609</v>
      </c>
      <c r="F14" s="65">
        <v>714</v>
      </c>
      <c r="G14" s="47">
        <v>681</v>
      </c>
      <c r="H14" s="65">
        <v>3768</v>
      </c>
      <c r="I14" s="64">
        <v>1843</v>
      </c>
      <c r="J14" s="65">
        <v>1995</v>
      </c>
      <c r="K14" s="47">
        <v>1890</v>
      </c>
      <c r="L14" s="65">
        <v>1158</v>
      </c>
      <c r="M14" s="64">
        <v>1502</v>
      </c>
      <c r="N14" s="65">
        <v>1628</v>
      </c>
      <c r="O14" s="47">
        <v>1545</v>
      </c>
      <c r="P14" s="65">
        <v>7217</v>
      </c>
      <c r="Q14" s="64">
        <v>2762</v>
      </c>
      <c r="R14" s="65">
        <v>2926</v>
      </c>
      <c r="S14" s="47">
        <v>2839</v>
      </c>
      <c r="T14" s="65">
        <v>2973</v>
      </c>
      <c r="U14" s="64">
        <v>683</v>
      </c>
      <c r="V14" s="65">
        <v>725</v>
      </c>
      <c r="W14" s="47">
        <v>697</v>
      </c>
      <c r="X14" s="65">
        <v>16057</v>
      </c>
    </row>
    <row r="15" spans="2:24" ht="11.25" customHeight="1" x14ac:dyDescent="0.15">
      <c r="B15" s="64"/>
      <c r="C15" s="47">
        <v>9</v>
      </c>
      <c r="D15" s="47"/>
      <c r="E15" s="64">
        <v>671</v>
      </c>
      <c r="F15" s="65">
        <v>717</v>
      </c>
      <c r="G15" s="47">
        <v>690</v>
      </c>
      <c r="H15" s="65">
        <v>2287</v>
      </c>
      <c r="I15" s="64">
        <v>1859</v>
      </c>
      <c r="J15" s="65">
        <v>1995</v>
      </c>
      <c r="K15" s="47">
        <v>1928</v>
      </c>
      <c r="L15" s="65">
        <v>704</v>
      </c>
      <c r="M15" s="64">
        <v>1470</v>
      </c>
      <c r="N15" s="65">
        <v>1575</v>
      </c>
      <c r="O15" s="47">
        <v>1514</v>
      </c>
      <c r="P15" s="65">
        <v>5822</v>
      </c>
      <c r="Q15" s="64">
        <v>2714</v>
      </c>
      <c r="R15" s="65">
        <v>2835</v>
      </c>
      <c r="S15" s="47">
        <v>2808</v>
      </c>
      <c r="T15" s="65">
        <v>2106</v>
      </c>
      <c r="U15" s="64">
        <v>674</v>
      </c>
      <c r="V15" s="65">
        <v>714</v>
      </c>
      <c r="W15" s="47">
        <v>693</v>
      </c>
      <c r="X15" s="65">
        <v>13143</v>
      </c>
    </row>
    <row r="16" spans="2:24" ht="11.25" customHeight="1" x14ac:dyDescent="0.15">
      <c r="B16" s="64"/>
      <c r="C16" s="47">
        <v>10</v>
      </c>
      <c r="D16" s="47"/>
      <c r="E16" s="64">
        <v>672</v>
      </c>
      <c r="F16" s="65">
        <v>714</v>
      </c>
      <c r="G16" s="47">
        <v>688</v>
      </c>
      <c r="H16" s="65">
        <v>4572</v>
      </c>
      <c r="I16" s="64">
        <v>1943</v>
      </c>
      <c r="J16" s="65">
        <v>2079</v>
      </c>
      <c r="K16" s="47">
        <v>2031</v>
      </c>
      <c r="L16" s="65">
        <v>605</v>
      </c>
      <c r="M16" s="64">
        <v>1418</v>
      </c>
      <c r="N16" s="65">
        <v>1575</v>
      </c>
      <c r="O16" s="47">
        <v>1531</v>
      </c>
      <c r="P16" s="65">
        <v>4818</v>
      </c>
      <c r="Q16" s="64">
        <v>2940</v>
      </c>
      <c r="R16" s="65">
        <v>3255</v>
      </c>
      <c r="S16" s="47">
        <v>3042</v>
      </c>
      <c r="T16" s="65">
        <v>2345</v>
      </c>
      <c r="U16" s="64">
        <v>735</v>
      </c>
      <c r="V16" s="65">
        <v>788</v>
      </c>
      <c r="W16" s="47">
        <v>760</v>
      </c>
      <c r="X16" s="65">
        <v>12602</v>
      </c>
    </row>
    <row r="17" spans="2:24" ht="11.25" customHeight="1" x14ac:dyDescent="0.15">
      <c r="B17" s="64"/>
      <c r="C17" s="47">
        <v>11</v>
      </c>
      <c r="D17" s="47"/>
      <c r="E17" s="64">
        <v>609</v>
      </c>
      <c r="F17" s="65">
        <v>683</v>
      </c>
      <c r="G17" s="47">
        <v>630</v>
      </c>
      <c r="H17" s="65">
        <v>3395</v>
      </c>
      <c r="I17" s="64">
        <v>1995</v>
      </c>
      <c r="J17" s="65">
        <v>2153</v>
      </c>
      <c r="K17" s="47">
        <v>2041</v>
      </c>
      <c r="L17" s="65">
        <v>409</v>
      </c>
      <c r="M17" s="64">
        <v>1365</v>
      </c>
      <c r="N17" s="65">
        <v>1418</v>
      </c>
      <c r="O17" s="47">
        <v>1398</v>
      </c>
      <c r="P17" s="65">
        <v>4485</v>
      </c>
      <c r="Q17" s="64">
        <v>3098</v>
      </c>
      <c r="R17" s="65">
        <v>3393</v>
      </c>
      <c r="S17" s="47">
        <v>3250</v>
      </c>
      <c r="T17" s="65">
        <v>1810</v>
      </c>
      <c r="U17" s="64">
        <v>735</v>
      </c>
      <c r="V17" s="65">
        <v>798</v>
      </c>
      <c r="W17" s="47">
        <v>760</v>
      </c>
      <c r="X17" s="65">
        <v>10354</v>
      </c>
    </row>
    <row r="18" spans="2:24" ht="11.25" customHeight="1" x14ac:dyDescent="0.15">
      <c r="B18" s="64"/>
      <c r="C18" s="47">
        <v>12</v>
      </c>
      <c r="D18" s="47"/>
      <c r="E18" s="64">
        <v>539</v>
      </c>
      <c r="F18" s="65">
        <v>630</v>
      </c>
      <c r="G18" s="47">
        <v>576</v>
      </c>
      <c r="H18" s="65">
        <v>7290</v>
      </c>
      <c r="I18" s="64">
        <v>1995</v>
      </c>
      <c r="J18" s="65">
        <v>2100</v>
      </c>
      <c r="K18" s="47">
        <v>2049</v>
      </c>
      <c r="L18" s="65">
        <v>274</v>
      </c>
      <c r="M18" s="64">
        <v>1313</v>
      </c>
      <c r="N18" s="65">
        <v>1418</v>
      </c>
      <c r="O18" s="47">
        <v>1352</v>
      </c>
      <c r="P18" s="65">
        <v>8645</v>
      </c>
      <c r="Q18" s="64">
        <v>3339</v>
      </c>
      <c r="R18" s="65">
        <v>3465</v>
      </c>
      <c r="S18" s="47">
        <v>3395</v>
      </c>
      <c r="T18" s="65">
        <v>2550</v>
      </c>
      <c r="U18" s="64">
        <v>698</v>
      </c>
      <c r="V18" s="65">
        <v>777</v>
      </c>
      <c r="W18" s="47">
        <v>734</v>
      </c>
      <c r="X18" s="65">
        <v>14598</v>
      </c>
    </row>
    <row r="19" spans="2:24" ht="11.25" customHeight="1" x14ac:dyDescent="0.15">
      <c r="B19" s="64" t="s">
        <v>70</v>
      </c>
      <c r="C19" s="47">
        <v>1</v>
      </c>
      <c r="D19" s="47" t="s">
        <v>103</v>
      </c>
      <c r="E19" s="64">
        <v>632</v>
      </c>
      <c r="F19" s="65">
        <v>735</v>
      </c>
      <c r="G19" s="47">
        <v>673</v>
      </c>
      <c r="H19" s="65">
        <v>2381</v>
      </c>
      <c r="I19" s="64">
        <v>2027</v>
      </c>
      <c r="J19" s="65">
        <v>2153</v>
      </c>
      <c r="K19" s="47">
        <v>2079</v>
      </c>
      <c r="L19" s="65">
        <v>169</v>
      </c>
      <c r="M19" s="64">
        <v>1313</v>
      </c>
      <c r="N19" s="65">
        <v>1575</v>
      </c>
      <c r="O19" s="47">
        <v>1426</v>
      </c>
      <c r="P19" s="65">
        <v>4589</v>
      </c>
      <c r="Q19" s="64">
        <v>3360</v>
      </c>
      <c r="R19" s="65">
        <v>3647</v>
      </c>
      <c r="S19" s="47">
        <v>3437</v>
      </c>
      <c r="T19" s="65">
        <v>1265</v>
      </c>
      <c r="U19" s="64">
        <v>712</v>
      </c>
      <c r="V19" s="65">
        <v>760</v>
      </c>
      <c r="W19" s="47">
        <v>726</v>
      </c>
      <c r="X19" s="65">
        <v>6050</v>
      </c>
    </row>
    <row r="20" spans="2:24" ht="11.25" customHeight="1" x14ac:dyDescent="0.15">
      <c r="B20" s="64"/>
      <c r="C20" s="47">
        <v>2</v>
      </c>
      <c r="D20" s="47"/>
      <c r="E20" s="64">
        <v>716</v>
      </c>
      <c r="F20" s="65">
        <v>767</v>
      </c>
      <c r="G20" s="47">
        <v>747</v>
      </c>
      <c r="H20" s="65">
        <v>1325</v>
      </c>
      <c r="I20" s="64">
        <v>1943</v>
      </c>
      <c r="J20" s="65">
        <v>2100</v>
      </c>
      <c r="K20" s="47">
        <v>2032</v>
      </c>
      <c r="L20" s="65">
        <v>242</v>
      </c>
      <c r="M20" s="64">
        <v>1554</v>
      </c>
      <c r="N20" s="65">
        <v>1733</v>
      </c>
      <c r="O20" s="47">
        <v>1619</v>
      </c>
      <c r="P20" s="65">
        <v>5042</v>
      </c>
      <c r="Q20" s="64">
        <v>3360</v>
      </c>
      <c r="R20" s="65">
        <v>3608</v>
      </c>
      <c r="S20" s="47">
        <v>3541</v>
      </c>
      <c r="T20" s="65">
        <v>999</v>
      </c>
      <c r="U20" s="64">
        <v>693</v>
      </c>
      <c r="V20" s="65">
        <v>750</v>
      </c>
      <c r="W20" s="47">
        <v>729</v>
      </c>
      <c r="X20" s="65">
        <v>9412</v>
      </c>
    </row>
    <row r="21" spans="2:24" ht="11.25" customHeight="1" x14ac:dyDescent="0.15">
      <c r="B21" s="57"/>
      <c r="C21" s="58">
        <v>3</v>
      </c>
      <c r="D21" s="58"/>
      <c r="E21" s="57">
        <v>633</v>
      </c>
      <c r="F21" s="72">
        <v>698</v>
      </c>
      <c r="G21" s="58">
        <v>675</v>
      </c>
      <c r="H21" s="72">
        <v>2299</v>
      </c>
      <c r="I21" s="57">
        <v>1932</v>
      </c>
      <c r="J21" s="72">
        <v>1932</v>
      </c>
      <c r="K21" s="58">
        <v>1932</v>
      </c>
      <c r="L21" s="72">
        <v>92</v>
      </c>
      <c r="M21" s="57">
        <v>1470</v>
      </c>
      <c r="N21" s="72">
        <v>1470</v>
      </c>
      <c r="O21" s="58">
        <v>1470</v>
      </c>
      <c r="P21" s="72">
        <v>4590</v>
      </c>
      <c r="Q21" s="57">
        <v>3392</v>
      </c>
      <c r="R21" s="72">
        <v>3392</v>
      </c>
      <c r="S21" s="58">
        <v>3392</v>
      </c>
      <c r="T21" s="72">
        <v>1334</v>
      </c>
      <c r="U21" s="57">
        <v>641</v>
      </c>
      <c r="V21" s="72">
        <v>683</v>
      </c>
      <c r="W21" s="58">
        <v>646</v>
      </c>
      <c r="X21" s="72">
        <v>13660</v>
      </c>
    </row>
    <row r="22" spans="2:24" ht="11.25" customHeight="1" x14ac:dyDescent="0.15">
      <c r="B22" s="64" t="s">
        <v>244</v>
      </c>
      <c r="C22" s="47"/>
      <c r="E22" s="64"/>
      <c r="F22" s="134"/>
      <c r="G22" s="47"/>
      <c r="H22" s="65"/>
      <c r="I22" s="64"/>
      <c r="J22" s="134"/>
      <c r="K22" s="47"/>
      <c r="L22" s="65"/>
      <c r="M22" s="64"/>
      <c r="N22" s="65"/>
      <c r="O22" s="47"/>
      <c r="P22" s="65"/>
      <c r="Q22" s="64"/>
      <c r="R22" s="64"/>
      <c r="S22" s="134"/>
      <c r="T22" s="65"/>
      <c r="U22" s="64"/>
      <c r="V22" s="65"/>
      <c r="W22" s="47"/>
      <c r="X22" s="65"/>
    </row>
    <row r="23" spans="2:24" ht="11.25" customHeight="1" x14ac:dyDescent="0.15">
      <c r="B23" s="64" t="s">
        <v>245</v>
      </c>
      <c r="C23" s="47"/>
      <c r="E23" s="64">
        <v>698</v>
      </c>
      <c r="F23" s="65">
        <v>698</v>
      </c>
      <c r="G23" s="47">
        <v>698</v>
      </c>
      <c r="H23" s="65">
        <v>1458</v>
      </c>
      <c r="I23" s="64">
        <v>1932</v>
      </c>
      <c r="J23" s="65">
        <v>1932</v>
      </c>
      <c r="K23" s="47">
        <v>1932</v>
      </c>
      <c r="L23" s="65">
        <v>34</v>
      </c>
      <c r="M23" s="66" t="s">
        <v>102</v>
      </c>
      <c r="N23" s="69" t="s">
        <v>102</v>
      </c>
      <c r="O23" s="68" t="s">
        <v>102</v>
      </c>
      <c r="P23" s="65">
        <v>2503</v>
      </c>
      <c r="Q23" s="64">
        <v>3392</v>
      </c>
      <c r="R23" s="64">
        <v>3392</v>
      </c>
      <c r="S23" s="65">
        <v>3392</v>
      </c>
      <c r="T23" s="65">
        <v>1058</v>
      </c>
      <c r="U23" s="64">
        <v>683</v>
      </c>
      <c r="V23" s="65">
        <v>683</v>
      </c>
      <c r="W23" s="47">
        <v>683</v>
      </c>
      <c r="X23" s="65">
        <v>4701</v>
      </c>
    </row>
    <row r="24" spans="2:24" ht="11.25" customHeight="1" x14ac:dyDescent="0.15">
      <c r="B24" s="64" t="s">
        <v>246</v>
      </c>
      <c r="C24" s="47"/>
      <c r="E24" s="66">
        <v>633</v>
      </c>
      <c r="F24" s="69">
        <v>695</v>
      </c>
      <c r="G24" s="68">
        <v>654</v>
      </c>
      <c r="H24" s="65">
        <v>841</v>
      </c>
      <c r="I24" s="66" t="s">
        <v>235</v>
      </c>
      <c r="J24" s="69" t="s">
        <v>102</v>
      </c>
      <c r="K24" s="68" t="s">
        <v>102</v>
      </c>
      <c r="L24" s="65">
        <v>58</v>
      </c>
      <c r="M24" s="64">
        <v>1470</v>
      </c>
      <c r="N24" s="65">
        <v>1470</v>
      </c>
      <c r="O24" s="47">
        <v>1470</v>
      </c>
      <c r="P24" s="65">
        <v>2087</v>
      </c>
      <c r="Q24" s="64">
        <v>3392</v>
      </c>
      <c r="R24" s="64">
        <v>3392</v>
      </c>
      <c r="S24" s="65">
        <v>3392</v>
      </c>
      <c r="T24" s="65">
        <v>276</v>
      </c>
      <c r="U24" s="64">
        <v>641</v>
      </c>
      <c r="V24" s="65">
        <v>662</v>
      </c>
      <c r="W24" s="47">
        <v>643</v>
      </c>
      <c r="X24" s="65">
        <v>8959</v>
      </c>
    </row>
    <row r="25" spans="2:24" ht="11.25" customHeight="1" x14ac:dyDescent="0.15">
      <c r="B25" s="57"/>
      <c r="C25" s="58"/>
      <c r="D25" s="58"/>
      <c r="E25" s="57"/>
      <c r="F25" s="72"/>
      <c r="G25" s="58"/>
      <c r="H25" s="72"/>
      <c r="I25" s="74"/>
      <c r="J25" s="75"/>
      <c r="K25" s="76"/>
      <c r="L25" s="75"/>
      <c r="M25" s="57"/>
      <c r="N25" s="72"/>
      <c r="O25" s="58"/>
      <c r="P25" s="72"/>
      <c r="Q25" s="57"/>
      <c r="R25" s="57"/>
      <c r="S25" s="72"/>
      <c r="T25" s="72"/>
      <c r="U25" s="57"/>
      <c r="V25" s="72"/>
      <c r="W25" s="58"/>
      <c r="X25" s="72"/>
    </row>
    <row r="26" spans="2:24" ht="11.25" customHeight="1" x14ac:dyDescent="0.15">
      <c r="B26" s="64"/>
      <c r="C26" s="432" t="s">
        <v>82</v>
      </c>
      <c r="D26" s="434"/>
      <c r="E26" s="64" t="s">
        <v>492</v>
      </c>
      <c r="I26" s="64" t="s">
        <v>493</v>
      </c>
      <c r="M26" s="64" t="s">
        <v>494</v>
      </c>
      <c r="N26" s="131"/>
      <c r="O26" s="47"/>
      <c r="P26" s="63"/>
      <c r="Q26" s="50"/>
      <c r="R26" s="131"/>
      <c r="S26" s="131"/>
      <c r="T26" s="131"/>
      <c r="U26" s="131"/>
      <c r="V26" s="131"/>
      <c r="W26" s="131"/>
      <c r="X26" s="131"/>
    </row>
    <row r="27" spans="2:24" ht="11.25" customHeight="1" x14ac:dyDescent="0.15">
      <c r="B27" s="64"/>
      <c r="C27" s="57"/>
      <c r="D27" s="71"/>
      <c r="E27" s="140"/>
      <c r="F27" s="141"/>
      <c r="G27" s="141"/>
      <c r="H27" s="141"/>
      <c r="I27" s="140"/>
      <c r="J27" s="141"/>
      <c r="K27" s="141"/>
      <c r="L27" s="141"/>
      <c r="M27" s="140"/>
      <c r="N27" s="141"/>
      <c r="O27" s="141"/>
      <c r="P27" s="141"/>
      <c r="Q27" s="64"/>
      <c r="R27" s="47"/>
      <c r="S27" s="47"/>
      <c r="T27" s="47"/>
      <c r="U27" s="47"/>
      <c r="V27" s="47"/>
      <c r="W27" s="47"/>
      <c r="X27" s="47"/>
    </row>
    <row r="28" spans="2:24" ht="11.25" customHeight="1" x14ac:dyDescent="0.15">
      <c r="B28" s="64" t="s">
        <v>92</v>
      </c>
      <c r="C28" s="47"/>
      <c r="E28" s="73" t="s">
        <v>93</v>
      </c>
      <c r="F28" s="55" t="s">
        <v>94</v>
      </c>
      <c r="G28" s="62" t="s">
        <v>95</v>
      </c>
      <c r="H28" s="55" t="s">
        <v>114</v>
      </c>
      <c r="I28" s="73" t="s">
        <v>93</v>
      </c>
      <c r="J28" s="55" t="s">
        <v>94</v>
      </c>
      <c r="K28" s="62" t="s">
        <v>95</v>
      </c>
      <c r="L28" s="55" t="s">
        <v>96</v>
      </c>
      <c r="M28" s="73" t="s">
        <v>93</v>
      </c>
      <c r="N28" s="55" t="s">
        <v>94</v>
      </c>
      <c r="O28" s="62" t="s">
        <v>95</v>
      </c>
      <c r="P28" s="55" t="s">
        <v>96</v>
      </c>
      <c r="Q28" s="64"/>
      <c r="R28" s="47"/>
      <c r="S28" s="47"/>
      <c r="T28" s="47"/>
      <c r="U28" s="47"/>
      <c r="V28" s="47"/>
      <c r="W28" s="47"/>
      <c r="X28" s="47"/>
    </row>
    <row r="29" spans="2:24" ht="11.25" customHeight="1" x14ac:dyDescent="0.15">
      <c r="B29" s="57"/>
      <c r="C29" s="58"/>
      <c r="D29" s="58"/>
      <c r="E29" s="59"/>
      <c r="F29" s="60"/>
      <c r="G29" s="61" t="s">
        <v>99</v>
      </c>
      <c r="H29" s="60"/>
      <c r="I29" s="59"/>
      <c r="J29" s="60"/>
      <c r="K29" s="61" t="s">
        <v>99</v>
      </c>
      <c r="L29" s="60"/>
      <c r="M29" s="59"/>
      <c r="N29" s="60"/>
      <c r="O29" s="61" t="s">
        <v>99</v>
      </c>
      <c r="P29" s="60"/>
      <c r="Q29" s="64"/>
      <c r="R29" s="47"/>
      <c r="S29" s="47"/>
      <c r="T29" s="47"/>
      <c r="U29" s="47"/>
      <c r="V29" s="47"/>
      <c r="W29" s="47"/>
      <c r="X29" s="47"/>
    </row>
    <row r="30" spans="2:24" ht="11.25" customHeight="1" x14ac:dyDescent="0.15">
      <c r="B30" s="64" t="s">
        <v>118</v>
      </c>
      <c r="C30" s="47">
        <v>17</v>
      </c>
      <c r="D30" s="48" t="s">
        <v>67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64"/>
      <c r="C31" s="47">
        <v>18</v>
      </c>
      <c r="E31" s="64">
        <v>557</v>
      </c>
      <c r="F31" s="65">
        <v>756</v>
      </c>
      <c r="G31" s="47">
        <v>628</v>
      </c>
      <c r="H31" s="65">
        <v>113932</v>
      </c>
      <c r="I31" s="64">
        <v>714</v>
      </c>
      <c r="J31" s="65">
        <v>840</v>
      </c>
      <c r="K31" s="47">
        <v>785</v>
      </c>
      <c r="L31" s="65">
        <v>393779</v>
      </c>
      <c r="M31" s="64">
        <v>525</v>
      </c>
      <c r="N31" s="65">
        <v>725</v>
      </c>
      <c r="O31" s="47">
        <v>607</v>
      </c>
      <c r="P31" s="65">
        <v>292158</v>
      </c>
      <c r="Q31" s="64"/>
      <c r="R31" s="47"/>
      <c r="S31" s="47"/>
      <c r="T31" s="47"/>
      <c r="U31" s="47"/>
      <c r="V31" s="47"/>
      <c r="W31" s="47"/>
      <c r="X31" s="47"/>
    </row>
    <row r="32" spans="2:24" ht="11.25" customHeight="1" x14ac:dyDescent="0.15">
      <c r="B32" s="57"/>
      <c r="C32" s="58">
        <v>19</v>
      </c>
      <c r="D32" s="58"/>
      <c r="E32" s="57">
        <v>614</v>
      </c>
      <c r="F32" s="72">
        <v>819</v>
      </c>
      <c r="G32" s="58">
        <v>677.25</v>
      </c>
      <c r="H32" s="72">
        <v>111428</v>
      </c>
      <c r="I32" s="57">
        <v>735</v>
      </c>
      <c r="J32" s="72">
        <v>1029</v>
      </c>
      <c r="K32" s="58">
        <v>850.5</v>
      </c>
      <c r="L32" s="72">
        <v>145677</v>
      </c>
      <c r="M32" s="57">
        <v>567</v>
      </c>
      <c r="N32" s="72">
        <v>719</v>
      </c>
      <c r="O32" s="58">
        <v>639.45000000000005</v>
      </c>
      <c r="P32" s="72">
        <v>109641</v>
      </c>
      <c r="Q32" s="64"/>
      <c r="R32" s="47"/>
      <c r="S32" s="47"/>
      <c r="T32" s="47"/>
      <c r="U32" s="47"/>
      <c r="V32" s="47"/>
      <c r="W32" s="47"/>
      <c r="X32" s="47"/>
    </row>
    <row r="33" spans="2:24" ht="11.25" customHeight="1" x14ac:dyDescent="0.15">
      <c r="B33" s="64" t="s">
        <v>68</v>
      </c>
      <c r="C33" s="47">
        <v>7</v>
      </c>
      <c r="D33" s="47" t="s">
        <v>103</v>
      </c>
      <c r="E33" s="64">
        <v>672</v>
      </c>
      <c r="F33" s="65">
        <v>714</v>
      </c>
      <c r="G33" s="47">
        <v>695</v>
      </c>
      <c r="H33" s="65">
        <v>5813</v>
      </c>
      <c r="I33" s="64">
        <v>798</v>
      </c>
      <c r="J33" s="65">
        <v>882</v>
      </c>
      <c r="K33" s="47">
        <v>844</v>
      </c>
      <c r="L33" s="65">
        <v>12764</v>
      </c>
      <c r="M33" s="64">
        <v>593</v>
      </c>
      <c r="N33" s="65">
        <v>650</v>
      </c>
      <c r="O33" s="47">
        <v>622</v>
      </c>
      <c r="P33" s="65">
        <v>9665</v>
      </c>
      <c r="Q33" s="64"/>
      <c r="R33" s="47"/>
      <c r="S33" s="47"/>
      <c r="T33" s="47"/>
      <c r="U33" s="47"/>
      <c r="V33" s="47"/>
      <c r="W33" s="47"/>
      <c r="X33" s="47"/>
    </row>
    <row r="34" spans="2:24" ht="11.25" customHeight="1" x14ac:dyDescent="0.15">
      <c r="B34" s="64"/>
      <c r="C34" s="47">
        <v>8</v>
      </c>
      <c r="D34" s="47"/>
      <c r="E34" s="64">
        <v>625</v>
      </c>
      <c r="F34" s="65">
        <v>704</v>
      </c>
      <c r="G34" s="47">
        <v>647</v>
      </c>
      <c r="H34" s="65">
        <v>8127</v>
      </c>
      <c r="I34" s="64">
        <v>872</v>
      </c>
      <c r="J34" s="65">
        <v>947</v>
      </c>
      <c r="K34" s="47">
        <v>890</v>
      </c>
      <c r="L34" s="65">
        <v>8406</v>
      </c>
      <c r="M34" s="64">
        <v>572</v>
      </c>
      <c r="N34" s="65">
        <v>643</v>
      </c>
      <c r="O34" s="47">
        <v>612</v>
      </c>
      <c r="P34" s="65">
        <v>10900</v>
      </c>
      <c r="Q34" s="64"/>
      <c r="R34" s="47"/>
      <c r="S34" s="47"/>
      <c r="T34" s="47"/>
      <c r="U34" s="47"/>
      <c r="V34" s="47"/>
      <c r="W34" s="47"/>
      <c r="X34" s="47"/>
    </row>
    <row r="35" spans="2:24" ht="11.25" customHeight="1" x14ac:dyDescent="0.15">
      <c r="B35" s="64"/>
      <c r="C35" s="47">
        <v>9</v>
      </c>
      <c r="D35" s="47"/>
      <c r="E35" s="64">
        <v>614</v>
      </c>
      <c r="F35" s="65">
        <v>689</v>
      </c>
      <c r="G35" s="47">
        <v>645</v>
      </c>
      <c r="H35" s="65">
        <v>11026</v>
      </c>
      <c r="I35" s="64">
        <v>929</v>
      </c>
      <c r="J35" s="65">
        <v>993</v>
      </c>
      <c r="K35" s="47">
        <v>950</v>
      </c>
      <c r="L35" s="65">
        <v>8442</v>
      </c>
      <c r="M35" s="64">
        <v>567</v>
      </c>
      <c r="N35" s="65">
        <v>611</v>
      </c>
      <c r="O35" s="47">
        <v>593</v>
      </c>
      <c r="P35" s="65">
        <v>8418</v>
      </c>
      <c r="Q35" s="64"/>
      <c r="R35" s="47"/>
      <c r="S35" s="47"/>
      <c r="T35" s="47"/>
      <c r="U35" s="47"/>
      <c r="V35" s="47"/>
      <c r="W35" s="47"/>
      <c r="X35" s="47"/>
    </row>
    <row r="36" spans="2:24" ht="11.25" customHeight="1" x14ac:dyDescent="0.15">
      <c r="B36" s="64"/>
      <c r="C36" s="47">
        <v>10</v>
      </c>
      <c r="D36" s="47"/>
      <c r="E36" s="64">
        <v>662</v>
      </c>
      <c r="F36" s="65">
        <v>735</v>
      </c>
      <c r="G36" s="47">
        <v>689</v>
      </c>
      <c r="H36" s="65">
        <v>10959</v>
      </c>
      <c r="I36" s="64">
        <v>966</v>
      </c>
      <c r="J36" s="65">
        <v>1029</v>
      </c>
      <c r="K36" s="47">
        <v>988</v>
      </c>
      <c r="L36" s="65">
        <v>6256</v>
      </c>
      <c r="M36" s="64">
        <v>613</v>
      </c>
      <c r="N36" s="65">
        <v>698</v>
      </c>
      <c r="O36" s="47">
        <v>654</v>
      </c>
      <c r="P36" s="65">
        <v>6834</v>
      </c>
      <c r="Q36" s="64"/>
      <c r="R36" s="47"/>
      <c r="S36" s="47"/>
      <c r="T36" s="47"/>
      <c r="U36" s="47"/>
      <c r="V36" s="47"/>
      <c r="W36" s="47"/>
      <c r="X36" s="47"/>
    </row>
    <row r="37" spans="2:24" ht="11.25" customHeight="1" x14ac:dyDescent="0.15">
      <c r="B37" s="64"/>
      <c r="C37" s="47">
        <v>11</v>
      </c>
      <c r="D37" s="47"/>
      <c r="E37" s="64">
        <v>704</v>
      </c>
      <c r="F37" s="65">
        <v>819</v>
      </c>
      <c r="G37" s="47">
        <v>721</v>
      </c>
      <c r="H37" s="65">
        <v>7592</v>
      </c>
      <c r="I37" s="64">
        <v>948</v>
      </c>
      <c r="J37" s="65">
        <v>1019</v>
      </c>
      <c r="K37" s="47">
        <v>972</v>
      </c>
      <c r="L37" s="65">
        <v>5192</v>
      </c>
      <c r="M37" s="64">
        <v>648</v>
      </c>
      <c r="N37" s="65">
        <v>719</v>
      </c>
      <c r="O37" s="47">
        <v>668</v>
      </c>
      <c r="P37" s="65">
        <v>5687</v>
      </c>
      <c r="Q37" s="64"/>
      <c r="R37" s="47"/>
      <c r="S37" s="47"/>
      <c r="T37" s="47"/>
      <c r="U37" s="47"/>
      <c r="V37" s="47"/>
      <c r="W37" s="47"/>
      <c r="X37" s="47"/>
    </row>
    <row r="38" spans="2:24" ht="11.25" customHeight="1" x14ac:dyDescent="0.15">
      <c r="B38" s="64"/>
      <c r="C38" s="47">
        <v>12</v>
      </c>
      <c r="D38" s="47"/>
      <c r="E38" s="64">
        <v>667</v>
      </c>
      <c r="F38" s="65">
        <v>735</v>
      </c>
      <c r="G38" s="47">
        <v>712</v>
      </c>
      <c r="H38" s="65">
        <v>6230</v>
      </c>
      <c r="I38" s="64">
        <v>748</v>
      </c>
      <c r="J38" s="65">
        <v>927</v>
      </c>
      <c r="K38" s="47">
        <v>853</v>
      </c>
      <c r="L38" s="65">
        <v>7836</v>
      </c>
      <c r="M38" s="64">
        <v>578</v>
      </c>
      <c r="N38" s="65">
        <v>683</v>
      </c>
      <c r="O38" s="47">
        <v>649</v>
      </c>
      <c r="P38" s="65">
        <v>6903</v>
      </c>
      <c r="Q38" s="64"/>
      <c r="R38" s="47"/>
      <c r="S38" s="47"/>
      <c r="T38" s="47"/>
      <c r="U38" s="47"/>
      <c r="V38" s="47"/>
      <c r="W38" s="47"/>
      <c r="X38" s="47"/>
    </row>
    <row r="39" spans="2:24" ht="11.25" customHeight="1" x14ac:dyDescent="0.15">
      <c r="B39" s="64" t="s">
        <v>70</v>
      </c>
      <c r="C39" s="47">
        <v>1</v>
      </c>
      <c r="D39" s="47" t="s">
        <v>103</v>
      </c>
      <c r="E39" s="64">
        <v>672</v>
      </c>
      <c r="F39" s="65">
        <v>725</v>
      </c>
      <c r="G39" s="47">
        <v>704</v>
      </c>
      <c r="H39" s="65">
        <v>6437</v>
      </c>
      <c r="I39" s="64">
        <v>714</v>
      </c>
      <c r="J39" s="65">
        <v>846</v>
      </c>
      <c r="K39" s="47">
        <v>796</v>
      </c>
      <c r="L39" s="65">
        <v>7095</v>
      </c>
      <c r="M39" s="64">
        <v>625</v>
      </c>
      <c r="N39" s="65">
        <v>662</v>
      </c>
      <c r="O39" s="47">
        <v>631</v>
      </c>
      <c r="P39" s="65">
        <v>6795</v>
      </c>
      <c r="Q39" s="64"/>
      <c r="R39" s="47"/>
      <c r="S39" s="47"/>
      <c r="T39" s="47"/>
      <c r="U39" s="47"/>
      <c r="V39" s="47"/>
      <c r="W39" s="47"/>
      <c r="X39" s="47"/>
    </row>
    <row r="40" spans="2:24" ht="11.25" customHeight="1" x14ac:dyDescent="0.15">
      <c r="B40" s="64"/>
      <c r="C40" s="47">
        <v>2</v>
      </c>
      <c r="D40" s="47"/>
      <c r="E40" s="64">
        <v>662</v>
      </c>
      <c r="F40" s="65">
        <v>717</v>
      </c>
      <c r="G40" s="47">
        <v>690</v>
      </c>
      <c r="H40" s="65">
        <v>5783</v>
      </c>
      <c r="I40" s="64">
        <v>788</v>
      </c>
      <c r="J40" s="65">
        <v>840</v>
      </c>
      <c r="K40" s="47">
        <v>815</v>
      </c>
      <c r="L40" s="65">
        <v>4989</v>
      </c>
      <c r="M40" s="64">
        <v>631</v>
      </c>
      <c r="N40" s="65">
        <v>662</v>
      </c>
      <c r="O40" s="47">
        <v>646</v>
      </c>
      <c r="P40" s="65">
        <v>9104</v>
      </c>
      <c r="Q40" s="64"/>
      <c r="R40" s="47"/>
      <c r="S40" s="47"/>
      <c r="T40" s="47"/>
      <c r="U40" s="47"/>
      <c r="V40" s="47"/>
      <c r="W40" s="47"/>
      <c r="X40" s="47"/>
    </row>
    <row r="41" spans="2:24" ht="11.25" customHeight="1" x14ac:dyDescent="0.15">
      <c r="B41" s="57"/>
      <c r="C41" s="58">
        <v>3</v>
      </c>
      <c r="D41" s="58"/>
      <c r="E41" s="57">
        <v>651</v>
      </c>
      <c r="F41" s="72">
        <v>672</v>
      </c>
      <c r="G41" s="58">
        <v>660</v>
      </c>
      <c r="H41" s="72">
        <v>8444</v>
      </c>
      <c r="I41" s="57">
        <v>819</v>
      </c>
      <c r="J41" s="72">
        <v>896</v>
      </c>
      <c r="K41" s="58">
        <v>855</v>
      </c>
      <c r="L41" s="72">
        <v>6111</v>
      </c>
      <c r="M41" s="57">
        <v>609</v>
      </c>
      <c r="N41" s="72">
        <v>650</v>
      </c>
      <c r="O41" s="58">
        <v>644</v>
      </c>
      <c r="P41" s="72">
        <v>8899</v>
      </c>
      <c r="Q41" s="64"/>
      <c r="R41" s="47"/>
      <c r="S41" s="47"/>
      <c r="T41" s="47"/>
      <c r="U41" s="47"/>
      <c r="V41" s="47"/>
      <c r="W41" s="47"/>
      <c r="X41" s="47"/>
    </row>
    <row r="42" spans="2:24" ht="11.25" customHeight="1" x14ac:dyDescent="0.15">
      <c r="B42" s="64" t="s">
        <v>244</v>
      </c>
      <c r="C42" s="47"/>
      <c r="E42" s="64"/>
      <c r="F42" s="65"/>
      <c r="G42" s="47"/>
      <c r="H42" s="65"/>
      <c r="I42" s="64"/>
      <c r="J42" s="65"/>
      <c r="K42" s="47"/>
      <c r="L42" s="134"/>
      <c r="M42" s="64"/>
      <c r="N42" s="65"/>
      <c r="O42" s="47"/>
      <c r="P42" s="65"/>
      <c r="Q42" s="64"/>
      <c r="R42" s="47"/>
      <c r="S42" s="47"/>
      <c r="T42" s="47"/>
      <c r="U42" s="47"/>
      <c r="V42" s="47"/>
      <c r="W42" s="47"/>
      <c r="X42" s="47"/>
    </row>
    <row r="43" spans="2:24" ht="11.25" customHeight="1" x14ac:dyDescent="0.15">
      <c r="B43" s="64" t="s">
        <v>245</v>
      </c>
      <c r="C43" s="47"/>
      <c r="E43" s="64">
        <v>651</v>
      </c>
      <c r="F43" s="65">
        <v>672</v>
      </c>
      <c r="G43" s="47">
        <v>662</v>
      </c>
      <c r="H43" s="65">
        <v>4909</v>
      </c>
      <c r="I43" s="64">
        <v>819</v>
      </c>
      <c r="J43" s="65">
        <v>896</v>
      </c>
      <c r="K43" s="47">
        <v>851</v>
      </c>
      <c r="L43" s="65">
        <v>2934</v>
      </c>
      <c r="M43" s="64">
        <v>643</v>
      </c>
      <c r="N43" s="65">
        <v>650</v>
      </c>
      <c r="O43" s="47">
        <v>647</v>
      </c>
      <c r="P43" s="65">
        <v>3067</v>
      </c>
      <c r="Q43" s="64"/>
      <c r="R43" s="47"/>
      <c r="S43" s="47"/>
      <c r="T43" s="47"/>
      <c r="U43" s="47"/>
      <c r="V43" s="47"/>
      <c r="W43" s="47"/>
      <c r="X43" s="47"/>
    </row>
    <row r="44" spans="2:24" ht="11.25" customHeight="1" x14ac:dyDescent="0.15">
      <c r="B44" s="64" t="s">
        <v>246</v>
      </c>
      <c r="C44" s="47"/>
      <c r="E44" s="66">
        <v>651</v>
      </c>
      <c r="F44" s="69">
        <v>658</v>
      </c>
      <c r="G44" s="68">
        <v>653</v>
      </c>
      <c r="H44" s="65">
        <v>3535</v>
      </c>
      <c r="I44" s="64">
        <v>852</v>
      </c>
      <c r="J44" s="65">
        <v>872</v>
      </c>
      <c r="K44" s="47">
        <v>862</v>
      </c>
      <c r="L44" s="65">
        <v>3177</v>
      </c>
      <c r="M44" s="64">
        <v>609</v>
      </c>
      <c r="N44" s="65">
        <v>633</v>
      </c>
      <c r="O44" s="47">
        <v>632</v>
      </c>
      <c r="P44" s="65">
        <v>5832</v>
      </c>
      <c r="Q44" s="64"/>
      <c r="R44" s="47"/>
      <c r="S44" s="47"/>
      <c r="T44" s="47"/>
      <c r="U44" s="47"/>
      <c r="V44" s="47"/>
      <c r="W44" s="47"/>
      <c r="X44" s="47"/>
    </row>
    <row r="45" spans="2:24" ht="11.25" customHeight="1" x14ac:dyDescent="0.15">
      <c r="B45" s="57"/>
      <c r="C45" s="58"/>
      <c r="D45" s="58"/>
      <c r="E45" s="74"/>
      <c r="F45" s="75"/>
      <c r="G45" s="76"/>
      <c r="H45" s="72"/>
      <c r="I45" s="74"/>
      <c r="J45" s="74"/>
      <c r="K45" s="74"/>
      <c r="L45" s="75"/>
      <c r="M45" s="74"/>
      <c r="N45" s="75"/>
      <c r="O45" s="76"/>
      <c r="P45" s="72"/>
      <c r="Q45" s="64"/>
      <c r="R45" s="47"/>
      <c r="S45" s="47"/>
      <c r="T45" s="47"/>
      <c r="U45" s="47"/>
      <c r="V45" s="47"/>
      <c r="W45" s="47"/>
      <c r="X45" s="47"/>
    </row>
  </sheetData>
  <mergeCells count="2">
    <mergeCell ref="C6:D6"/>
    <mergeCell ref="C26:D26"/>
  </mergeCells>
  <phoneticPr fontId="21"/>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zoomScale="75" workbookViewId="0">
      <selection activeCell="E26" sqref="E26:X36"/>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270</v>
      </c>
    </row>
    <row r="2" spans="2:20" x14ac:dyDescent="0.15">
      <c r="B2" s="48" t="s">
        <v>271</v>
      </c>
    </row>
    <row r="3" spans="2:20" x14ac:dyDescent="0.15">
      <c r="B3" s="47"/>
      <c r="C3" s="47"/>
      <c r="D3" s="47"/>
      <c r="E3" s="47"/>
      <c r="F3" s="47"/>
      <c r="G3" s="47"/>
      <c r="H3" s="47"/>
      <c r="I3" s="47"/>
      <c r="J3" s="47"/>
      <c r="K3" s="47"/>
      <c r="L3" s="47"/>
      <c r="M3" s="47"/>
      <c r="T3" s="49" t="s">
        <v>285</v>
      </c>
    </row>
    <row r="4" spans="2:20" ht="6" customHeight="1" x14ac:dyDescent="0.15">
      <c r="B4" s="47"/>
      <c r="C4" s="47"/>
      <c r="D4" s="47"/>
      <c r="E4" s="58"/>
      <c r="F4" s="58"/>
      <c r="G4" s="58"/>
      <c r="H4" s="58"/>
      <c r="I4" s="58"/>
      <c r="J4" s="58"/>
      <c r="K4" s="58"/>
      <c r="L4" s="58"/>
      <c r="M4" s="47"/>
      <c r="T4" s="49"/>
    </row>
    <row r="5" spans="2:20" ht="13.5" customHeight="1" x14ac:dyDescent="0.15">
      <c r="B5" s="50"/>
      <c r="C5" s="406" t="s">
        <v>82</v>
      </c>
      <c r="D5" s="408"/>
      <c r="E5" s="406" t="s">
        <v>83</v>
      </c>
      <c r="F5" s="407"/>
      <c r="G5" s="407"/>
      <c r="H5" s="408"/>
      <c r="I5" s="406" t="s">
        <v>293</v>
      </c>
      <c r="J5" s="407"/>
      <c r="K5" s="407"/>
      <c r="L5" s="408"/>
      <c r="M5" s="406" t="s">
        <v>273</v>
      </c>
      <c r="N5" s="407"/>
      <c r="O5" s="407"/>
      <c r="P5" s="408"/>
      <c r="Q5" s="406" t="s">
        <v>495</v>
      </c>
      <c r="R5" s="407"/>
      <c r="S5" s="407"/>
      <c r="T5" s="408"/>
    </row>
    <row r="6" spans="2:20" x14ac:dyDescent="0.15">
      <c r="B6" s="57" t="s">
        <v>275</v>
      </c>
      <c r="C6" s="58"/>
      <c r="D6" s="71"/>
      <c r="E6" s="59" t="s">
        <v>278</v>
      </c>
      <c r="F6" s="127" t="s">
        <v>279</v>
      </c>
      <c r="G6" s="61" t="s">
        <v>218</v>
      </c>
      <c r="H6" s="127" t="s">
        <v>96</v>
      </c>
      <c r="I6" s="59" t="s">
        <v>278</v>
      </c>
      <c r="J6" s="127" t="s">
        <v>279</v>
      </c>
      <c r="K6" s="61" t="s">
        <v>218</v>
      </c>
      <c r="L6" s="127" t="s">
        <v>114</v>
      </c>
      <c r="M6" s="59" t="s">
        <v>289</v>
      </c>
      <c r="N6" s="127" t="s">
        <v>279</v>
      </c>
      <c r="O6" s="61" t="s">
        <v>218</v>
      </c>
      <c r="P6" s="127" t="s">
        <v>219</v>
      </c>
      <c r="Q6" s="59" t="s">
        <v>278</v>
      </c>
      <c r="R6" s="127" t="s">
        <v>279</v>
      </c>
      <c r="S6" s="61" t="s">
        <v>218</v>
      </c>
      <c r="T6" s="127" t="s">
        <v>114</v>
      </c>
    </row>
    <row r="7" spans="2:20" x14ac:dyDescent="0.15">
      <c r="B7" s="64" t="s">
        <v>118</v>
      </c>
      <c r="C7" s="47">
        <v>17</v>
      </c>
      <c r="D7" s="48" t="s">
        <v>67</v>
      </c>
      <c r="E7" s="372">
        <v>725</v>
      </c>
      <c r="F7" s="373">
        <v>1155</v>
      </c>
      <c r="G7" s="374">
        <v>899</v>
      </c>
      <c r="H7" s="373">
        <v>704138</v>
      </c>
      <c r="I7" s="372">
        <v>417</v>
      </c>
      <c r="J7" s="373">
        <v>683</v>
      </c>
      <c r="K7" s="374">
        <v>531</v>
      </c>
      <c r="L7" s="373">
        <v>1885300</v>
      </c>
      <c r="M7" s="372">
        <v>819</v>
      </c>
      <c r="N7" s="373">
        <v>1344</v>
      </c>
      <c r="O7" s="374">
        <v>1022</v>
      </c>
      <c r="P7" s="373">
        <v>1403965</v>
      </c>
      <c r="Q7" s="372">
        <v>725</v>
      </c>
      <c r="R7" s="373">
        <v>1029</v>
      </c>
      <c r="S7" s="374">
        <v>859</v>
      </c>
      <c r="T7" s="373">
        <v>1423729</v>
      </c>
    </row>
    <row r="8" spans="2:20" x14ac:dyDescent="0.15">
      <c r="B8" s="64"/>
      <c r="C8" s="47">
        <v>18</v>
      </c>
      <c r="D8" s="47"/>
      <c r="E8" s="372">
        <v>735</v>
      </c>
      <c r="F8" s="373">
        <v>1245</v>
      </c>
      <c r="G8" s="374">
        <v>950</v>
      </c>
      <c r="H8" s="373">
        <v>571184</v>
      </c>
      <c r="I8" s="372">
        <v>420</v>
      </c>
      <c r="J8" s="373">
        <v>697</v>
      </c>
      <c r="K8" s="374">
        <v>513</v>
      </c>
      <c r="L8" s="373">
        <v>1440892</v>
      </c>
      <c r="M8" s="372">
        <v>840</v>
      </c>
      <c r="N8" s="373">
        <v>1365</v>
      </c>
      <c r="O8" s="374">
        <v>1074</v>
      </c>
      <c r="P8" s="373">
        <v>1137090</v>
      </c>
      <c r="Q8" s="372">
        <v>725</v>
      </c>
      <c r="R8" s="373">
        <v>1040</v>
      </c>
      <c r="S8" s="374">
        <v>863</v>
      </c>
      <c r="T8" s="373">
        <v>1124038</v>
      </c>
    </row>
    <row r="9" spans="2:20" x14ac:dyDescent="0.15">
      <c r="B9" s="57"/>
      <c r="C9" s="58">
        <v>19</v>
      </c>
      <c r="D9" s="58"/>
      <c r="E9" s="375">
        <v>811</v>
      </c>
      <c r="F9" s="376">
        <v>1239</v>
      </c>
      <c r="G9" s="377">
        <v>991.2</v>
      </c>
      <c r="H9" s="376">
        <v>700752</v>
      </c>
      <c r="I9" s="375">
        <v>426</v>
      </c>
      <c r="J9" s="376">
        <v>712</v>
      </c>
      <c r="K9" s="377">
        <v>547.04999999999995</v>
      </c>
      <c r="L9" s="376">
        <v>1682549</v>
      </c>
      <c r="M9" s="375">
        <v>893</v>
      </c>
      <c r="N9" s="376">
        <v>1327</v>
      </c>
      <c r="O9" s="377">
        <v>1092</v>
      </c>
      <c r="P9" s="376">
        <v>1396929</v>
      </c>
      <c r="Q9" s="375">
        <v>777</v>
      </c>
      <c r="R9" s="376">
        <v>1071</v>
      </c>
      <c r="S9" s="377">
        <v>907.2</v>
      </c>
      <c r="T9" s="376">
        <v>1326204</v>
      </c>
    </row>
    <row r="10" spans="2:20" x14ac:dyDescent="0.15">
      <c r="B10" s="64" t="s">
        <v>68</v>
      </c>
      <c r="C10" s="47">
        <v>7</v>
      </c>
      <c r="D10" s="47" t="s">
        <v>103</v>
      </c>
      <c r="E10" s="372">
        <v>945</v>
      </c>
      <c r="F10" s="373">
        <v>1155</v>
      </c>
      <c r="G10" s="374">
        <v>1054</v>
      </c>
      <c r="H10" s="373">
        <v>66543</v>
      </c>
      <c r="I10" s="372">
        <v>546</v>
      </c>
      <c r="J10" s="373">
        <v>712</v>
      </c>
      <c r="K10" s="374">
        <v>616</v>
      </c>
      <c r="L10" s="373">
        <v>138503</v>
      </c>
      <c r="M10" s="372">
        <v>977</v>
      </c>
      <c r="N10" s="373">
        <v>1266</v>
      </c>
      <c r="O10" s="374">
        <v>1150</v>
      </c>
      <c r="P10" s="373">
        <v>116716</v>
      </c>
      <c r="Q10" s="372">
        <v>861</v>
      </c>
      <c r="R10" s="373">
        <v>1008</v>
      </c>
      <c r="S10" s="374">
        <v>933</v>
      </c>
      <c r="T10" s="373">
        <v>102283</v>
      </c>
    </row>
    <row r="11" spans="2:20" x14ac:dyDescent="0.15">
      <c r="B11" s="64"/>
      <c r="C11" s="47">
        <v>8</v>
      </c>
      <c r="D11" s="47"/>
      <c r="E11" s="372">
        <v>1029</v>
      </c>
      <c r="F11" s="373">
        <v>1218</v>
      </c>
      <c r="G11" s="374">
        <v>1133</v>
      </c>
      <c r="H11" s="373">
        <v>64065</v>
      </c>
      <c r="I11" s="372">
        <v>546</v>
      </c>
      <c r="J11" s="373">
        <v>665</v>
      </c>
      <c r="K11" s="374">
        <v>605</v>
      </c>
      <c r="L11" s="373">
        <v>141964</v>
      </c>
      <c r="M11" s="372">
        <v>1050</v>
      </c>
      <c r="N11" s="373">
        <v>1327</v>
      </c>
      <c r="O11" s="374">
        <v>1178</v>
      </c>
      <c r="P11" s="373">
        <v>130365</v>
      </c>
      <c r="Q11" s="372">
        <v>840</v>
      </c>
      <c r="R11" s="373">
        <v>1008</v>
      </c>
      <c r="S11" s="374">
        <v>918</v>
      </c>
      <c r="T11" s="373">
        <v>116165</v>
      </c>
    </row>
    <row r="12" spans="2:20" x14ac:dyDescent="0.15">
      <c r="B12" s="64"/>
      <c r="C12" s="47">
        <v>9</v>
      </c>
      <c r="D12" s="47"/>
      <c r="E12" s="372">
        <v>1029</v>
      </c>
      <c r="F12" s="373">
        <v>1239</v>
      </c>
      <c r="G12" s="374">
        <v>1166</v>
      </c>
      <c r="H12" s="373">
        <v>54558</v>
      </c>
      <c r="I12" s="372">
        <v>515</v>
      </c>
      <c r="J12" s="373">
        <v>662</v>
      </c>
      <c r="K12" s="374">
        <v>602</v>
      </c>
      <c r="L12" s="373">
        <v>133975</v>
      </c>
      <c r="M12" s="372">
        <v>1103</v>
      </c>
      <c r="N12" s="373">
        <v>1323</v>
      </c>
      <c r="O12" s="374">
        <v>1223</v>
      </c>
      <c r="P12" s="373">
        <v>116622</v>
      </c>
      <c r="Q12" s="372">
        <v>861</v>
      </c>
      <c r="R12" s="373">
        <v>1008</v>
      </c>
      <c r="S12" s="374">
        <v>939</v>
      </c>
      <c r="T12" s="373">
        <v>100976</v>
      </c>
    </row>
    <row r="13" spans="2:20" x14ac:dyDescent="0.15">
      <c r="B13" s="64"/>
      <c r="C13" s="47">
        <v>10</v>
      </c>
      <c r="D13" s="47"/>
      <c r="E13" s="372">
        <v>924</v>
      </c>
      <c r="F13" s="373">
        <v>1147</v>
      </c>
      <c r="G13" s="374">
        <v>1024</v>
      </c>
      <c r="H13" s="373">
        <v>67459</v>
      </c>
      <c r="I13" s="372">
        <v>494</v>
      </c>
      <c r="J13" s="373">
        <v>591</v>
      </c>
      <c r="K13" s="374">
        <v>547</v>
      </c>
      <c r="L13" s="373">
        <v>184505</v>
      </c>
      <c r="M13" s="372">
        <v>945</v>
      </c>
      <c r="N13" s="373">
        <v>1260</v>
      </c>
      <c r="O13" s="374">
        <v>1095</v>
      </c>
      <c r="P13" s="373">
        <v>139330</v>
      </c>
      <c r="Q13" s="372">
        <v>840</v>
      </c>
      <c r="R13" s="373">
        <v>956</v>
      </c>
      <c r="S13" s="374">
        <v>902</v>
      </c>
      <c r="T13" s="373">
        <v>138378</v>
      </c>
    </row>
    <row r="14" spans="2:20" x14ac:dyDescent="0.15">
      <c r="B14" s="64"/>
      <c r="C14" s="47">
        <v>11</v>
      </c>
      <c r="D14" s="47"/>
      <c r="E14" s="372">
        <v>865</v>
      </c>
      <c r="F14" s="373">
        <v>1019</v>
      </c>
      <c r="G14" s="374">
        <v>937</v>
      </c>
      <c r="H14" s="373">
        <v>65634</v>
      </c>
      <c r="I14" s="372">
        <v>494</v>
      </c>
      <c r="J14" s="373">
        <v>578</v>
      </c>
      <c r="K14" s="374">
        <v>543</v>
      </c>
      <c r="L14" s="373">
        <v>155289</v>
      </c>
      <c r="M14" s="372">
        <v>935</v>
      </c>
      <c r="N14" s="373">
        <v>1134</v>
      </c>
      <c r="O14" s="374">
        <v>1025</v>
      </c>
      <c r="P14" s="373">
        <v>127677</v>
      </c>
      <c r="Q14" s="372">
        <v>819</v>
      </c>
      <c r="R14" s="373">
        <v>945</v>
      </c>
      <c r="S14" s="374">
        <v>878</v>
      </c>
      <c r="T14" s="373">
        <v>124012</v>
      </c>
    </row>
    <row r="15" spans="2:20" x14ac:dyDescent="0.15">
      <c r="B15" s="64"/>
      <c r="C15" s="47">
        <v>12</v>
      </c>
      <c r="D15" s="47"/>
      <c r="E15" s="372">
        <v>893</v>
      </c>
      <c r="F15" s="373">
        <v>1155</v>
      </c>
      <c r="G15" s="374">
        <v>1027</v>
      </c>
      <c r="H15" s="373">
        <v>74211</v>
      </c>
      <c r="I15" s="372">
        <v>525</v>
      </c>
      <c r="J15" s="373">
        <v>662</v>
      </c>
      <c r="K15" s="374">
        <v>591</v>
      </c>
      <c r="L15" s="373">
        <v>159792</v>
      </c>
      <c r="M15" s="372">
        <v>945</v>
      </c>
      <c r="N15" s="373">
        <v>1283</v>
      </c>
      <c r="O15" s="374">
        <v>1122</v>
      </c>
      <c r="P15" s="373">
        <v>150738</v>
      </c>
      <c r="Q15" s="372">
        <v>872</v>
      </c>
      <c r="R15" s="373">
        <v>1071</v>
      </c>
      <c r="S15" s="374">
        <v>988</v>
      </c>
      <c r="T15" s="373">
        <v>143624</v>
      </c>
    </row>
    <row r="16" spans="2:20" x14ac:dyDescent="0.15">
      <c r="B16" s="64" t="s">
        <v>70</v>
      </c>
      <c r="C16" s="47">
        <v>1</v>
      </c>
      <c r="D16" s="47" t="s">
        <v>103</v>
      </c>
      <c r="E16" s="372">
        <v>893</v>
      </c>
      <c r="F16" s="373">
        <v>1155</v>
      </c>
      <c r="G16" s="374">
        <v>1008</v>
      </c>
      <c r="H16" s="373">
        <v>75675</v>
      </c>
      <c r="I16" s="372">
        <v>450</v>
      </c>
      <c r="J16" s="373">
        <v>578</v>
      </c>
      <c r="K16" s="374">
        <v>527</v>
      </c>
      <c r="L16" s="373">
        <v>161740</v>
      </c>
      <c r="M16" s="372">
        <v>935</v>
      </c>
      <c r="N16" s="373">
        <v>1260</v>
      </c>
      <c r="O16" s="374">
        <v>1129</v>
      </c>
      <c r="P16" s="373">
        <v>148723</v>
      </c>
      <c r="Q16" s="372">
        <v>840</v>
      </c>
      <c r="R16" s="373">
        <v>1071</v>
      </c>
      <c r="S16" s="374">
        <v>983</v>
      </c>
      <c r="T16" s="373">
        <v>152666</v>
      </c>
    </row>
    <row r="17" spans="2:20" x14ac:dyDescent="0.15">
      <c r="B17" s="64"/>
      <c r="C17" s="47">
        <v>2</v>
      </c>
      <c r="D17" s="47"/>
      <c r="E17" s="372">
        <v>893</v>
      </c>
      <c r="F17" s="373">
        <v>1119</v>
      </c>
      <c r="G17" s="374">
        <v>986</v>
      </c>
      <c r="H17" s="373">
        <v>62745</v>
      </c>
      <c r="I17" s="372">
        <v>452</v>
      </c>
      <c r="J17" s="373">
        <v>672</v>
      </c>
      <c r="K17" s="374">
        <v>565</v>
      </c>
      <c r="L17" s="373">
        <v>170585</v>
      </c>
      <c r="M17" s="372">
        <v>935</v>
      </c>
      <c r="N17" s="373">
        <v>1226</v>
      </c>
      <c r="O17" s="374">
        <v>1087</v>
      </c>
      <c r="P17" s="373">
        <v>132535</v>
      </c>
      <c r="Q17" s="372">
        <v>851</v>
      </c>
      <c r="R17" s="373">
        <v>1050</v>
      </c>
      <c r="S17" s="374">
        <v>954</v>
      </c>
      <c r="T17" s="373">
        <v>131883</v>
      </c>
    </row>
    <row r="18" spans="2:20" x14ac:dyDescent="0.15">
      <c r="B18" s="57"/>
      <c r="C18" s="58">
        <v>3</v>
      </c>
      <c r="D18" s="58"/>
      <c r="E18" s="375">
        <v>977</v>
      </c>
      <c r="F18" s="376">
        <v>1176</v>
      </c>
      <c r="G18" s="377">
        <v>1069</v>
      </c>
      <c r="H18" s="376">
        <v>67522</v>
      </c>
      <c r="I18" s="375">
        <v>578</v>
      </c>
      <c r="J18" s="376">
        <v>728</v>
      </c>
      <c r="K18" s="377">
        <v>648</v>
      </c>
      <c r="L18" s="376">
        <v>147344</v>
      </c>
      <c r="M18" s="375">
        <v>998</v>
      </c>
      <c r="N18" s="376">
        <v>1213</v>
      </c>
      <c r="O18" s="377">
        <v>1124</v>
      </c>
      <c r="P18" s="376">
        <v>128429</v>
      </c>
      <c r="Q18" s="375">
        <v>878</v>
      </c>
      <c r="R18" s="376">
        <v>1061</v>
      </c>
      <c r="S18" s="377">
        <v>989</v>
      </c>
      <c r="T18" s="376">
        <v>117732</v>
      </c>
    </row>
    <row r="19" spans="2:20" ht="12.75" customHeight="1" x14ac:dyDescent="0.15">
      <c r="B19" s="54" t="s">
        <v>290</v>
      </c>
      <c r="C19" s="47">
        <v>1</v>
      </c>
      <c r="D19" s="48" t="s">
        <v>281</v>
      </c>
      <c r="E19" s="372"/>
      <c r="F19" s="373"/>
      <c r="G19" s="374"/>
      <c r="H19" s="373"/>
      <c r="I19" s="372"/>
      <c r="J19" s="373"/>
      <c r="K19" s="374"/>
      <c r="L19" s="373"/>
      <c r="M19" s="372"/>
      <c r="N19" s="373"/>
      <c r="O19" s="374"/>
      <c r="P19" s="373"/>
      <c r="Q19" s="372"/>
      <c r="R19" s="373"/>
      <c r="S19" s="374"/>
      <c r="T19" s="373"/>
    </row>
    <row r="20" spans="2:20" ht="11.1" customHeight="1" x14ac:dyDescent="0.15">
      <c r="B20" s="64"/>
      <c r="C20" s="47">
        <v>2</v>
      </c>
      <c r="E20" s="378"/>
      <c r="F20" s="379"/>
      <c r="G20" s="380"/>
      <c r="H20" s="373"/>
      <c r="I20" s="378"/>
      <c r="J20" s="379"/>
      <c r="K20" s="380"/>
      <c r="L20" s="373"/>
      <c r="M20" s="378"/>
      <c r="N20" s="379"/>
      <c r="O20" s="380"/>
      <c r="P20" s="373"/>
      <c r="Q20" s="378"/>
      <c r="R20" s="379"/>
      <c r="S20" s="380"/>
      <c r="T20" s="373"/>
    </row>
    <row r="21" spans="2:20" ht="11.1" customHeight="1" x14ac:dyDescent="0.15">
      <c r="B21" s="64"/>
      <c r="C21" s="47">
        <v>3</v>
      </c>
      <c r="E21" s="372">
        <v>1029</v>
      </c>
      <c r="F21" s="373">
        <v>1113</v>
      </c>
      <c r="G21" s="374">
        <v>1063</v>
      </c>
      <c r="H21" s="373">
        <v>7441</v>
      </c>
      <c r="I21" s="372">
        <v>588</v>
      </c>
      <c r="J21" s="373">
        <v>672</v>
      </c>
      <c r="K21" s="374">
        <v>637</v>
      </c>
      <c r="L21" s="373">
        <v>16384</v>
      </c>
      <c r="M21" s="372">
        <v>1050</v>
      </c>
      <c r="N21" s="373">
        <v>1208</v>
      </c>
      <c r="O21" s="374">
        <v>1132</v>
      </c>
      <c r="P21" s="373">
        <v>13821</v>
      </c>
      <c r="Q21" s="372">
        <v>945</v>
      </c>
      <c r="R21" s="373">
        <v>1029</v>
      </c>
      <c r="S21" s="374">
        <v>1000</v>
      </c>
      <c r="T21" s="373">
        <v>12119</v>
      </c>
    </row>
    <row r="22" spans="2:20" ht="11.1" customHeight="1" x14ac:dyDescent="0.15">
      <c r="B22" s="64"/>
      <c r="C22" s="47">
        <v>4</v>
      </c>
      <c r="E22" s="372">
        <v>1029</v>
      </c>
      <c r="F22" s="373">
        <v>1134</v>
      </c>
      <c r="G22" s="374">
        <v>1066</v>
      </c>
      <c r="H22" s="373">
        <v>1282</v>
      </c>
      <c r="I22" s="378">
        <v>588</v>
      </c>
      <c r="J22" s="379">
        <v>693</v>
      </c>
      <c r="K22" s="380">
        <v>646</v>
      </c>
      <c r="L22" s="373">
        <v>3946</v>
      </c>
      <c r="M22" s="372">
        <v>1050</v>
      </c>
      <c r="N22" s="373">
        <v>1208</v>
      </c>
      <c r="O22" s="374">
        <v>1134</v>
      </c>
      <c r="P22" s="373">
        <v>3872</v>
      </c>
      <c r="Q22" s="372">
        <v>945</v>
      </c>
      <c r="R22" s="373">
        <v>1029</v>
      </c>
      <c r="S22" s="374">
        <v>990</v>
      </c>
      <c r="T22" s="373">
        <v>3763</v>
      </c>
    </row>
    <row r="23" spans="2:20" ht="11.1" customHeight="1" x14ac:dyDescent="0.15">
      <c r="B23" s="64"/>
      <c r="C23" s="47">
        <v>5</v>
      </c>
      <c r="E23" s="372">
        <v>1040</v>
      </c>
      <c r="F23" s="373">
        <v>1124</v>
      </c>
      <c r="G23" s="374">
        <v>1067</v>
      </c>
      <c r="H23" s="373">
        <v>867</v>
      </c>
      <c r="I23" s="378">
        <v>589</v>
      </c>
      <c r="J23" s="379">
        <v>683</v>
      </c>
      <c r="K23" s="380">
        <v>648</v>
      </c>
      <c r="L23" s="373">
        <v>1413</v>
      </c>
      <c r="M23" s="378">
        <v>1050</v>
      </c>
      <c r="N23" s="378">
        <v>1208</v>
      </c>
      <c r="O23" s="378">
        <v>1134</v>
      </c>
      <c r="P23" s="373">
        <v>1461</v>
      </c>
      <c r="Q23" s="372">
        <v>953</v>
      </c>
      <c r="R23" s="373">
        <v>1019</v>
      </c>
      <c r="S23" s="374">
        <v>991</v>
      </c>
      <c r="T23" s="373">
        <v>1303</v>
      </c>
    </row>
    <row r="24" spans="2:20" ht="11.1" customHeight="1" x14ac:dyDescent="0.15">
      <c r="B24" s="64"/>
      <c r="C24" s="47">
        <v>6</v>
      </c>
      <c r="E24" s="372">
        <v>1029</v>
      </c>
      <c r="F24" s="373">
        <v>1113</v>
      </c>
      <c r="G24" s="374">
        <v>1077</v>
      </c>
      <c r="H24" s="381">
        <v>2797</v>
      </c>
      <c r="I24" s="372">
        <v>589</v>
      </c>
      <c r="J24" s="373">
        <v>683</v>
      </c>
      <c r="K24" s="374">
        <v>651</v>
      </c>
      <c r="L24" s="381">
        <v>8123</v>
      </c>
      <c r="M24" s="372">
        <v>1050</v>
      </c>
      <c r="N24" s="373">
        <v>1208</v>
      </c>
      <c r="O24" s="374">
        <v>1128</v>
      </c>
      <c r="P24" s="381">
        <v>7252</v>
      </c>
      <c r="Q24" s="372">
        <v>945</v>
      </c>
      <c r="R24" s="373">
        <v>1029</v>
      </c>
      <c r="S24" s="374">
        <v>999</v>
      </c>
      <c r="T24" s="381">
        <v>5623</v>
      </c>
    </row>
    <row r="25" spans="2:20" ht="11.1" customHeight="1" x14ac:dyDescent="0.15">
      <c r="B25" s="64"/>
      <c r="C25" s="47">
        <v>7</v>
      </c>
      <c r="E25" s="378">
        <v>1029</v>
      </c>
      <c r="F25" s="379">
        <v>1113</v>
      </c>
      <c r="G25" s="380">
        <v>1070</v>
      </c>
      <c r="H25" s="381">
        <v>1853</v>
      </c>
      <c r="I25" s="372">
        <v>589</v>
      </c>
      <c r="J25" s="373">
        <v>683</v>
      </c>
      <c r="K25" s="374">
        <v>641</v>
      </c>
      <c r="L25" s="381">
        <v>3940</v>
      </c>
      <c r="M25" s="372">
        <v>1050</v>
      </c>
      <c r="N25" s="373">
        <v>1208</v>
      </c>
      <c r="O25" s="374">
        <v>1122</v>
      </c>
      <c r="P25" s="381">
        <v>4091</v>
      </c>
      <c r="Q25" s="372">
        <v>945</v>
      </c>
      <c r="R25" s="373">
        <v>1029</v>
      </c>
      <c r="S25" s="374">
        <v>1000</v>
      </c>
      <c r="T25" s="381">
        <v>3357</v>
      </c>
    </row>
    <row r="26" spans="2:20" ht="11.1" customHeight="1" x14ac:dyDescent="0.15">
      <c r="B26" s="64"/>
      <c r="C26" s="47">
        <v>8</v>
      </c>
      <c r="E26" s="372"/>
      <c r="F26" s="373"/>
      <c r="G26" s="374"/>
      <c r="H26" s="381"/>
      <c r="I26" s="372"/>
      <c r="J26" s="373"/>
      <c r="K26" s="374"/>
      <c r="L26" s="381"/>
      <c r="M26" s="372"/>
      <c r="N26" s="373"/>
      <c r="O26" s="374"/>
      <c r="P26" s="381"/>
      <c r="Q26" s="372"/>
      <c r="R26" s="373"/>
      <c r="S26" s="374"/>
      <c r="T26" s="381"/>
    </row>
    <row r="27" spans="2:20" ht="11.1" customHeight="1" x14ac:dyDescent="0.15">
      <c r="B27" s="64"/>
      <c r="C27" s="47">
        <v>9</v>
      </c>
      <c r="E27" s="372"/>
      <c r="F27" s="373"/>
      <c r="G27" s="374"/>
      <c r="H27" s="381"/>
      <c r="I27" s="372"/>
      <c r="J27" s="373"/>
      <c r="K27" s="374"/>
      <c r="L27" s="381"/>
      <c r="M27" s="372"/>
      <c r="N27" s="373"/>
      <c r="O27" s="374"/>
      <c r="P27" s="381"/>
      <c r="Q27" s="372"/>
      <c r="R27" s="373"/>
      <c r="S27" s="374"/>
      <c r="T27" s="381"/>
    </row>
    <row r="28" spans="2:20" ht="11.1" customHeight="1" x14ac:dyDescent="0.15">
      <c r="B28" s="64"/>
      <c r="C28" s="47">
        <v>10</v>
      </c>
      <c r="E28" s="382">
        <v>1029</v>
      </c>
      <c r="F28" s="381">
        <v>1113</v>
      </c>
      <c r="G28" s="383">
        <v>1071</v>
      </c>
      <c r="H28" s="381">
        <v>5825</v>
      </c>
      <c r="I28" s="382">
        <v>588</v>
      </c>
      <c r="J28" s="381">
        <v>693</v>
      </c>
      <c r="K28" s="383">
        <v>644</v>
      </c>
      <c r="L28" s="381">
        <v>14543</v>
      </c>
      <c r="M28" s="382">
        <v>1050</v>
      </c>
      <c r="N28" s="381">
        <v>1208</v>
      </c>
      <c r="O28" s="383">
        <v>1127</v>
      </c>
      <c r="P28" s="381">
        <v>9840</v>
      </c>
      <c r="Q28" s="382">
        <v>956</v>
      </c>
      <c r="R28" s="381">
        <v>1029</v>
      </c>
      <c r="S28" s="383">
        <v>994</v>
      </c>
      <c r="T28" s="381">
        <v>9672</v>
      </c>
    </row>
    <row r="29" spans="2:20" ht="11.1" customHeight="1" x14ac:dyDescent="0.15">
      <c r="B29" s="64"/>
      <c r="C29" s="47">
        <v>11</v>
      </c>
      <c r="E29" s="382">
        <v>1029</v>
      </c>
      <c r="F29" s="381">
        <v>1134</v>
      </c>
      <c r="G29" s="383">
        <v>1078</v>
      </c>
      <c r="H29" s="381">
        <v>1534</v>
      </c>
      <c r="I29" s="382">
        <v>609</v>
      </c>
      <c r="J29" s="381">
        <v>709</v>
      </c>
      <c r="K29" s="383">
        <v>656</v>
      </c>
      <c r="L29" s="381">
        <v>4134</v>
      </c>
      <c r="M29" s="382">
        <v>1050</v>
      </c>
      <c r="N29" s="381">
        <v>1208</v>
      </c>
      <c r="O29" s="383">
        <v>1129</v>
      </c>
      <c r="P29" s="381">
        <v>3697</v>
      </c>
      <c r="Q29" s="382">
        <v>953</v>
      </c>
      <c r="R29" s="381">
        <v>1040</v>
      </c>
      <c r="S29" s="383">
        <v>1002</v>
      </c>
      <c r="T29" s="381">
        <v>3613</v>
      </c>
    </row>
    <row r="30" spans="2:20" ht="11.1" customHeight="1" x14ac:dyDescent="0.15">
      <c r="B30" s="64"/>
      <c r="C30" s="47">
        <v>12</v>
      </c>
      <c r="E30" s="384">
        <v>1048</v>
      </c>
      <c r="F30" s="385">
        <v>1134</v>
      </c>
      <c r="G30" s="386">
        <v>1079</v>
      </c>
      <c r="H30" s="381">
        <v>4618</v>
      </c>
      <c r="I30" s="384">
        <v>609</v>
      </c>
      <c r="J30" s="385">
        <v>714</v>
      </c>
      <c r="K30" s="386">
        <v>657</v>
      </c>
      <c r="L30" s="381">
        <v>13632</v>
      </c>
      <c r="M30" s="384">
        <v>1050</v>
      </c>
      <c r="N30" s="385">
        <v>1208</v>
      </c>
      <c r="O30" s="386">
        <v>1130</v>
      </c>
      <c r="P30" s="381">
        <v>9637</v>
      </c>
      <c r="Q30" s="384">
        <v>974</v>
      </c>
      <c r="R30" s="385">
        <v>1040</v>
      </c>
      <c r="S30" s="386">
        <v>1007</v>
      </c>
      <c r="T30" s="381">
        <v>10679</v>
      </c>
    </row>
    <row r="31" spans="2:20" ht="11.1" customHeight="1" x14ac:dyDescent="0.15">
      <c r="B31" s="64"/>
      <c r="C31" s="47">
        <v>13</v>
      </c>
      <c r="E31" s="382">
        <v>1019</v>
      </c>
      <c r="F31" s="381">
        <v>1176</v>
      </c>
      <c r="G31" s="383">
        <v>1084</v>
      </c>
      <c r="H31" s="381">
        <v>1816</v>
      </c>
      <c r="I31" s="384">
        <v>607</v>
      </c>
      <c r="J31" s="385">
        <v>728</v>
      </c>
      <c r="K31" s="386">
        <v>667</v>
      </c>
      <c r="L31" s="381">
        <v>1916</v>
      </c>
      <c r="M31" s="384">
        <v>1050</v>
      </c>
      <c r="N31" s="384">
        <v>1208</v>
      </c>
      <c r="O31" s="384">
        <v>1130</v>
      </c>
      <c r="P31" s="381">
        <v>3435</v>
      </c>
      <c r="Q31" s="382">
        <v>914</v>
      </c>
      <c r="R31" s="381">
        <v>1061</v>
      </c>
      <c r="S31" s="383">
        <v>994</v>
      </c>
      <c r="T31" s="381">
        <v>2122</v>
      </c>
    </row>
    <row r="32" spans="2:20" ht="11.1" customHeight="1" x14ac:dyDescent="0.15">
      <c r="B32" s="64"/>
      <c r="C32" s="47">
        <v>14</v>
      </c>
      <c r="E32" s="384">
        <v>1050</v>
      </c>
      <c r="F32" s="385">
        <v>1134</v>
      </c>
      <c r="G32" s="386">
        <v>1095</v>
      </c>
      <c r="H32" s="381">
        <v>739</v>
      </c>
      <c r="I32" s="384">
        <v>609</v>
      </c>
      <c r="J32" s="385">
        <v>720</v>
      </c>
      <c r="K32" s="386">
        <v>665</v>
      </c>
      <c r="L32" s="381">
        <v>1351</v>
      </c>
      <c r="M32" s="384">
        <v>1050</v>
      </c>
      <c r="N32" s="385">
        <v>1208</v>
      </c>
      <c r="O32" s="386">
        <v>1134</v>
      </c>
      <c r="P32" s="381">
        <v>1198</v>
      </c>
      <c r="Q32" s="382">
        <v>974</v>
      </c>
      <c r="R32" s="381">
        <v>1040</v>
      </c>
      <c r="S32" s="383">
        <v>1003</v>
      </c>
      <c r="T32" s="381">
        <v>1207</v>
      </c>
    </row>
    <row r="33" spans="2:20" ht="11.1" customHeight="1" x14ac:dyDescent="0.15">
      <c r="B33" s="64"/>
      <c r="C33" s="47">
        <v>15</v>
      </c>
      <c r="E33" s="382"/>
      <c r="F33" s="381"/>
      <c r="G33" s="383"/>
      <c r="H33" s="381"/>
      <c r="I33" s="382"/>
      <c r="J33" s="381"/>
      <c r="K33" s="383"/>
      <c r="L33" s="381"/>
      <c r="M33" s="384"/>
      <c r="N33" s="385"/>
      <c r="O33" s="386"/>
      <c r="P33" s="381"/>
      <c r="Q33" s="382"/>
      <c r="R33" s="381"/>
      <c r="S33" s="383"/>
      <c r="T33" s="381"/>
    </row>
    <row r="34" spans="2:20" ht="11.1" customHeight="1" x14ac:dyDescent="0.15">
      <c r="B34" s="64"/>
      <c r="C34" s="47">
        <v>16</v>
      </c>
      <c r="E34" s="384"/>
      <c r="F34" s="385"/>
      <c r="G34" s="386"/>
      <c r="H34" s="381"/>
      <c r="I34" s="382"/>
      <c r="J34" s="381"/>
      <c r="K34" s="383"/>
      <c r="L34" s="381"/>
      <c r="M34" s="382"/>
      <c r="N34" s="381"/>
      <c r="O34" s="383"/>
      <c r="P34" s="381"/>
      <c r="Q34" s="382"/>
      <c r="R34" s="381"/>
      <c r="S34" s="383"/>
      <c r="T34" s="381"/>
    </row>
    <row r="35" spans="2:20" ht="11.1" customHeight="1" x14ac:dyDescent="0.15">
      <c r="B35" s="64"/>
      <c r="C35" s="47">
        <v>17</v>
      </c>
      <c r="E35" s="382">
        <v>1029</v>
      </c>
      <c r="F35" s="381">
        <v>1134</v>
      </c>
      <c r="G35" s="383">
        <v>1092</v>
      </c>
      <c r="H35" s="381">
        <v>6463</v>
      </c>
      <c r="I35" s="387">
        <v>609</v>
      </c>
      <c r="J35" s="388">
        <v>714</v>
      </c>
      <c r="K35" s="389">
        <v>660</v>
      </c>
      <c r="L35" s="381">
        <v>10735</v>
      </c>
      <c r="M35" s="384">
        <v>1050</v>
      </c>
      <c r="N35" s="385">
        <v>1208</v>
      </c>
      <c r="O35" s="386">
        <v>1131</v>
      </c>
      <c r="P35" s="381">
        <v>10853</v>
      </c>
      <c r="Q35" s="387">
        <v>974</v>
      </c>
      <c r="R35" s="388">
        <v>1040</v>
      </c>
      <c r="S35" s="389">
        <v>1006</v>
      </c>
      <c r="T35" s="381">
        <v>8725</v>
      </c>
    </row>
    <row r="36" spans="2:20" ht="11.1" customHeight="1" x14ac:dyDescent="0.15">
      <c r="B36" s="64"/>
      <c r="C36" s="47">
        <v>18</v>
      </c>
      <c r="E36" s="382">
        <v>998</v>
      </c>
      <c r="F36" s="381">
        <v>1155</v>
      </c>
      <c r="G36" s="383">
        <v>1095</v>
      </c>
      <c r="H36" s="381">
        <v>1696</v>
      </c>
      <c r="I36" s="384">
        <v>609</v>
      </c>
      <c r="J36" s="385">
        <v>714</v>
      </c>
      <c r="K36" s="386">
        <v>652</v>
      </c>
      <c r="L36" s="381">
        <v>5666</v>
      </c>
      <c r="M36" s="384">
        <v>1050</v>
      </c>
      <c r="N36" s="385">
        <v>1208</v>
      </c>
      <c r="O36" s="386">
        <v>1129</v>
      </c>
      <c r="P36" s="381">
        <v>4257</v>
      </c>
      <c r="Q36" s="384">
        <v>945</v>
      </c>
      <c r="R36" s="385">
        <v>1040</v>
      </c>
      <c r="S36" s="386">
        <v>1009</v>
      </c>
      <c r="T36" s="381">
        <v>4196</v>
      </c>
    </row>
    <row r="37" spans="2:20" ht="11.1" customHeight="1" x14ac:dyDescent="0.15">
      <c r="B37" s="64"/>
      <c r="C37" s="47">
        <v>19</v>
      </c>
      <c r="E37" s="382">
        <v>1029</v>
      </c>
      <c r="F37" s="381">
        <v>1134</v>
      </c>
      <c r="G37" s="383">
        <v>1097</v>
      </c>
      <c r="H37" s="381">
        <v>4041</v>
      </c>
      <c r="I37" s="382">
        <v>609</v>
      </c>
      <c r="J37" s="381">
        <v>714</v>
      </c>
      <c r="K37" s="383">
        <v>659</v>
      </c>
      <c r="L37" s="381">
        <v>9703</v>
      </c>
      <c r="M37" s="382">
        <v>1050</v>
      </c>
      <c r="N37" s="381">
        <v>1208</v>
      </c>
      <c r="O37" s="383">
        <v>1122</v>
      </c>
      <c r="P37" s="381">
        <v>9520</v>
      </c>
      <c r="Q37" s="382">
        <v>945</v>
      </c>
      <c r="R37" s="381">
        <v>1040</v>
      </c>
      <c r="S37" s="383">
        <v>1008</v>
      </c>
      <c r="T37" s="381">
        <v>7361</v>
      </c>
    </row>
    <row r="38" spans="2:20" ht="11.1" customHeight="1" x14ac:dyDescent="0.15">
      <c r="B38" s="64"/>
      <c r="C38" s="47">
        <v>20</v>
      </c>
      <c r="E38" s="382"/>
      <c r="F38" s="381"/>
      <c r="G38" s="383"/>
      <c r="H38" s="381"/>
      <c r="I38" s="382"/>
      <c r="J38" s="381"/>
      <c r="K38" s="383"/>
      <c r="L38" s="381"/>
      <c r="M38" s="382"/>
      <c r="N38" s="381"/>
      <c r="O38" s="383"/>
      <c r="P38" s="381"/>
      <c r="Q38" s="382"/>
      <c r="R38" s="381"/>
      <c r="S38" s="383"/>
      <c r="T38" s="381"/>
    </row>
    <row r="39" spans="2:20" ht="11.1" customHeight="1" x14ac:dyDescent="0.15">
      <c r="B39" s="64"/>
      <c r="C39" s="47">
        <v>21</v>
      </c>
      <c r="E39" s="382">
        <v>1029</v>
      </c>
      <c r="F39" s="381">
        <v>1134</v>
      </c>
      <c r="G39" s="383">
        <v>1084</v>
      </c>
      <c r="H39" s="381">
        <v>3082</v>
      </c>
      <c r="I39" s="382">
        <v>609</v>
      </c>
      <c r="J39" s="381">
        <v>714</v>
      </c>
      <c r="K39" s="383">
        <v>647</v>
      </c>
      <c r="L39" s="381">
        <v>6228</v>
      </c>
      <c r="M39" s="382">
        <v>1050</v>
      </c>
      <c r="N39" s="381">
        <v>1208</v>
      </c>
      <c r="O39" s="383">
        <v>1128</v>
      </c>
      <c r="P39" s="381">
        <v>7957</v>
      </c>
      <c r="Q39" s="382">
        <v>945</v>
      </c>
      <c r="R39" s="381">
        <v>1040</v>
      </c>
      <c r="S39" s="383">
        <v>1011</v>
      </c>
      <c r="T39" s="381">
        <v>5553</v>
      </c>
    </row>
    <row r="40" spans="2:20" ht="11.1" customHeight="1" x14ac:dyDescent="0.15">
      <c r="B40" s="64"/>
      <c r="C40" s="47">
        <v>22</v>
      </c>
      <c r="E40" s="384"/>
      <c r="F40" s="385"/>
      <c r="G40" s="386"/>
      <c r="H40" s="381"/>
      <c r="I40" s="384"/>
      <c r="J40" s="385"/>
      <c r="K40" s="386"/>
      <c r="L40" s="381"/>
      <c r="M40" s="384"/>
      <c r="N40" s="385"/>
      <c r="O40" s="386"/>
      <c r="P40" s="381"/>
      <c r="Q40" s="382"/>
      <c r="R40" s="381"/>
      <c r="S40" s="383"/>
      <c r="T40" s="381"/>
    </row>
    <row r="41" spans="2:20" ht="11.1" customHeight="1" x14ac:dyDescent="0.15">
      <c r="B41" s="64"/>
      <c r="C41" s="47">
        <v>23</v>
      </c>
      <c r="E41" s="382"/>
      <c r="F41" s="381"/>
      <c r="G41" s="383"/>
      <c r="H41" s="381"/>
      <c r="I41" s="382"/>
      <c r="J41" s="381"/>
      <c r="K41" s="383"/>
      <c r="L41" s="381"/>
      <c r="M41" s="382"/>
      <c r="N41" s="381"/>
      <c r="O41" s="383"/>
      <c r="P41" s="381"/>
      <c r="Q41" s="382"/>
      <c r="R41" s="381"/>
      <c r="S41" s="383"/>
      <c r="T41" s="381"/>
    </row>
    <row r="42" spans="2:20" ht="11.1" customHeight="1" x14ac:dyDescent="0.15">
      <c r="B42" s="64"/>
      <c r="C42" s="47">
        <v>24</v>
      </c>
      <c r="E42" s="384">
        <v>1019</v>
      </c>
      <c r="F42" s="385">
        <v>1113</v>
      </c>
      <c r="G42" s="386">
        <v>1077</v>
      </c>
      <c r="H42" s="381">
        <v>6091</v>
      </c>
      <c r="I42" s="382">
        <v>609</v>
      </c>
      <c r="J42" s="381">
        <v>714</v>
      </c>
      <c r="K42" s="383">
        <v>658</v>
      </c>
      <c r="L42" s="381">
        <v>13857</v>
      </c>
      <c r="M42" s="382">
        <v>1050</v>
      </c>
      <c r="N42" s="381">
        <v>1208</v>
      </c>
      <c r="O42" s="383">
        <v>1129</v>
      </c>
      <c r="P42" s="381">
        <v>7537</v>
      </c>
      <c r="Q42" s="382">
        <v>924</v>
      </c>
      <c r="R42" s="381">
        <v>1029</v>
      </c>
      <c r="S42" s="383">
        <v>994</v>
      </c>
      <c r="T42" s="381">
        <v>10606</v>
      </c>
    </row>
    <row r="43" spans="2:20" ht="11.1" customHeight="1" x14ac:dyDescent="0.15">
      <c r="B43" s="64"/>
      <c r="C43" s="47">
        <v>25</v>
      </c>
      <c r="E43" s="382">
        <v>998</v>
      </c>
      <c r="F43" s="381">
        <v>1103</v>
      </c>
      <c r="G43" s="383">
        <v>1062</v>
      </c>
      <c r="H43" s="381">
        <v>2098</v>
      </c>
      <c r="I43" s="382">
        <v>609</v>
      </c>
      <c r="J43" s="381">
        <v>702</v>
      </c>
      <c r="K43" s="383">
        <v>656</v>
      </c>
      <c r="L43" s="381">
        <v>1978</v>
      </c>
      <c r="M43" s="382">
        <v>1058</v>
      </c>
      <c r="N43" s="381">
        <v>1213</v>
      </c>
      <c r="O43" s="383">
        <v>1125</v>
      </c>
      <c r="P43" s="381">
        <v>2598</v>
      </c>
      <c r="Q43" s="382">
        <v>904</v>
      </c>
      <c r="R43" s="381">
        <v>1023</v>
      </c>
      <c r="S43" s="383">
        <v>985</v>
      </c>
      <c r="T43" s="381">
        <v>2100</v>
      </c>
    </row>
    <row r="44" spans="2:20" ht="11.1" customHeight="1" x14ac:dyDescent="0.15">
      <c r="B44" s="64"/>
      <c r="C44" s="47">
        <v>26</v>
      </c>
      <c r="E44" s="382">
        <v>998</v>
      </c>
      <c r="F44" s="381">
        <v>1103</v>
      </c>
      <c r="G44" s="383">
        <v>1070</v>
      </c>
      <c r="H44" s="381">
        <v>3580</v>
      </c>
      <c r="I44" s="382">
        <v>607</v>
      </c>
      <c r="J44" s="381">
        <v>693</v>
      </c>
      <c r="K44" s="383">
        <v>649</v>
      </c>
      <c r="L44" s="381">
        <v>8092</v>
      </c>
      <c r="M44" s="382">
        <v>1058</v>
      </c>
      <c r="N44" s="381">
        <v>1187</v>
      </c>
      <c r="O44" s="383">
        <v>1116</v>
      </c>
      <c r="P44" s="381">
        <v>5996</v>
      </c>
      <c r="Q44" s="382">
        <v>893</v>
      </c>
      <c r="R44" s="381">
        <v>998</v>
      </c>
      <c r="S44" s="383">
        <v>968</v>
      </c>
      <c r="T44" s="381">
        <v>7547</v>
      </c>
    </row>
    <row r="45" spans="2:20" ht="11.1" customHeight="1" x14ac:dyDescent="0.15">
      <c r="B45" s="64"/>
      <c r="C45" s="47">
        <v>27</v>
      </c>
      <c r="E45" s="384">
        <v>994</v>
      </c>
      <c r="F45" s="384">
        <v>1117</v>
      </c>
      <c r="G45" s="384">
        <v>1066</v>
      </c>
      <c r="H45" s="381">
        <v>753</v>
      </c>
      <c r="I45" s="382">
        <v>651</v>
      </c>
      <c r="J45" s="381">
        <v>651</v>
      </c>
      <c r="K45" s="383">
        <v>651</v>
      </c>
      <c r="L45" s="381">
        <v>2553</v>
      </c>
      <c r="M45" s="382"/>
      <c r="N45" s="381"/>
      <c r="O45" s="383"/>
      <c r="P45" s="381">
        <v>2547</v>
      </c>
      <c r="Q45" s="382"/>
      <c r="R45" s="381"/>
      <c r="S45" s="383"/>
      <c r="T45" s="381">
        <v>1514</v>
      </c>
    </row>
    <row r="46" spans="2:20" ht="11.1" customHeight="1" x14ac:dyDescent="0.15">
      <c r="B46" s="64"/>
      <c r="C46" s="47">
        <v>28</v>
      </c>
      <c r="E46" s="382">
        <v>998</v>
      </c>
      <c r="F46" s="381">
        <v>1103</v>
      </c>
      <c r="G46" s="383">
        <v>1053</v>
      </c>
      <c r="H46" s="381">
        <v>1928</v>
      </c>
      <c r="I46" s="382">
        <v>588</v>
      </c>
      <c r="J46" s="381">
        <v>693</v>
      </c>
      <c r="K46" s="383">
        <v>639</v>
      </c>
      <c r="L46" s="381">
        <v>5333</v>
      </c>
      <c r="M46" s="382">
        <v>1029</v>
      </c>
      <c r="N46" s="381">
        <v>1181</v>
      </c>
      <c r="O46" s="383">
        <v>1101</v>
      </c>
      <c r="P46" s="381">
        <v>4515</v>
      </c>
      <c r="Q46" s="382">
        <v>893</v>
      </c>
      <c r="R46" s="381">
        <v>998</v>
      </c>
      <c r="S46" s="383">
        <v>928</v>
      </c>
      <c r="T46" s="381">
        <v>4447</v>
      </c>
    </row>
    <row r="47" spans="2:20" ht="11.1" customHeight="1" x14ac:dyDescent="0.15">
      <c r="B47" s="64"/>
      <c r="C47" s="47">
        <v>29</v>
      </c>
      <c r="E47" s="382"/>
      <c r="F47" s="381"/>
      <c r="G47" s="383"/>
      <c r="H47" s="381"/>
      <c r="I47" s="382"/>
      <c r="J47" s="381"/>
      <c r="K47" s="383"/>
      <c r="L47" s="381"/>
      <c r="M47" s="384"/>
      <c r="N47" s="385"/>
      <c r="O47" s="386"/>
      <c r="P47" s="381"/>
      <c r="Q47" s="384"/>
      <c r="R47" s="385"/>
      <c r="S47" s="386"/>
      <c r="T47" s="381"/>
    </row>
    <row r="48" spans="2:20" ht="11.1" customHeight="1" x14ac:dyDescent="0.15">
      <c r="B48" s="64"/>
      <c r="C48" s="47">
        <v>30</v>
      </c>
      <c r="E48" s="382"/>
      <c r="F48" s="381"/>
      <c r="G48" s="383"/>
      <c r="H48" s="381"/>
      <c r="I48" s="382"/>
      <c r="J48" s="381"/>
      <c r="K48" s="383"/>
      <c r="L48" s="381"/>
      <c r="M48" s="382"/>
      <c r="N48" s="381"/>
      <c r="O48" s="383"/>
      <c r="P48" s="381"/>
      <c r="Q48" s="382"/>
      <c r="R48" s="381"/>
      <c r="S48" s="383"/>
      <c r="T48" s="381"/>
    </row>
    <row r="49" spans="2:20" ht="11.1" customHeight="1" x14ac:dyDescent="0.15">
      <c r="B49" s="57"/>
      <c r="C49" s="58">
        <v>31</v>
      </c>
      <c r="D49" s="58"/>
      <c r="E49" s="390">
        <v>977</v>
      </c>
      <c r="F49" s="391">
        <v>1082</v>
      </c>
      <c r="G49" s="392">
        <v>1032</v>
      </c>
      <c r="H49" s="391">
        <v>9018</v>
      </c>
      <c r="I49" s="390">
        <v>578</v>
      </c>
      <c r="J49" s="391">
        <v>683</v>
      </c>
      <c r="K49" s="392">
        <v>631</v>
      </c>
      <c r="L49" s="391">
        <v>13817</v>
      </c>
      <c r="M49" s="390">
        <v>998</v>
      </c>
      <c r="N49" s="391">
        <v>1155</v>
      </c>
      <c r="O49" s="392">
        <v>1088</v>
      </c>
      <c r="P49" s="391">
        <v>14345</v>
      </c>
      <c r="Q49" s="390">
        <v>878</v>
      </c>
      <c r="R49" s="391">
        <v>977</v>
      </c>
      <c r="S49" s="392">
        <v>924</v>
      </c>
      <c r="T49" s="391">
        <v>12225</v>
      </c>
    </row>
    <row r="50" spans="2:20" ht="3" customHeight="1" x14ac:dyDescent="0.15">
      <c r="B50" s="47"/>
      <c r="C50" s="47"/>
      <c r="D50" s="47"/>
      <c r="E50" s="47"/>
      <c r="F50" s="47"/>
      <c r="G50" s="47"/>
      <c r="H50" s="47"/>
      <c r="I50" s="393"/>
      <c r="J50" s="393"/>
      <c r="K50" s="393"/>
      <c r="L50" s="393"/>
      <c r="M50" s="393"/>
      <c r="N50" s="393"/>
      <c r="O50" s="393"/>
      <c r="P50" s="47"/>
      <c r="Q50" s="47"/>
      <c r="R50" s="47"/>
      <c r="S50" s="47"/>
      <c r="T50" s="47"/>
    </row>
    <row r="51" spans="2:20" ht="12.75" customHeight="1" x14ac:dyDescent="0.15">
      <c r="B51" s="48" t="s">
        <v>485</v>
      </c>
      <c r="C51" s="48" t="s">
        <v>282</v>
      </c>
    </row>
    <row r="52" spans="2:20" ht="12.75" customHeight="1" x14ac:dyDescent="0.15">
      <c r="B52" s="77" t="s">
        <v>73</v>
      </c>
      <c r="C52" s="48" t="s">
        <v>123</v>
      </c>
    </row>
    <row r="53" spans="2:20" x14ac:dyDescent="0.15">
      <c r="B53" s="77"/>
    </row>
  </sheetData>
  <mergeCells count="5">
    <mergeCell ref="C5:D5"/>
    <mergeCell ref="E5:H5"/>
    <mergeCell ref="I5:L5"/>
    <mergeCell ref="M5:P5"/>
    <mergeCell ref="Q5:T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7"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284</v>
      </c>
    </row>
    <row r="3" spans="2:16" x14ac:dyDescent="0.15">
      <c r="P3" s="49" t="s">
        <v>285</v>
      </c>
    </row>
    <row r="4" spans="2:16" ht="6" customHeight="1" x14ac:dyDescent="0.15">
      <c r="B4" s="58"/>
      <c r="C4" s="58"/>
      <c r="D4" s="58"/>
      <c r="E4" s="58"/>
      <c r="F4" s="58"/>
      <c r="G4" s="58"/>
      <c r="H4" s="58"/>
      <c r="I4" s="58"/>
      <c r="J4" s="58"/>
      <c r="K4" s="58"/>
      <c r="L4" s="58"/>
      <c r="M4" s="58"/>
    </row>
    <row r="5" spans="2:16" x14ac:dyDescent="0.15">
      <c r="B5" s="50"/>
      <c r="C5" s="406" t="s">
        <v>82</v>
      </c>
      <c r="D5" s="408"/>
      <c r="E5" s="406" t="s">
        <v>286</v>
      </c>
      <c r="F5" s="407"/>
      <c r="G5" s="407"/>
      <c r="H5" s="408"/>
      <c r="I5" s="406" t="s">
        <v>496</v>
      </c>
      <c r="J5" s="407"/>
      <c r="K5" s="407"/>
      <c r="L5" s="408"/>
      <c r="M5" s="406" t="s">
        <v>288</v>
      </c>
      <c r="N5" s="407"/>
      <c r="O5" s="407"/>
      <c r="P5" s="408"/>
    </row>
    <row r="6" spans="2:16" x14ac:dyDescent="0.15">
      <c r="B6" s="57" t="s">
        <v>275</v>
      </c>
      <c r="C6" s="58"/>
      <c r="D6" s="71"/>
      <c r="E6" s="51" t="s">
        <v>278</v>
      </c>
      <c r="F6" s="127" t="s">
        <v>279</v>
      </c>
      <c r="G6" s="53" t="s">
        <v>218</v>
      </c>
      <c r="H6" s="127" t="s">
        <v>277</v>
      </c>
      <c r="I6" s="51" t="s">
        <v>278</v>
      </c>
      <c r="J6" s="127" t="s">
        <v>279</v>
      </c>
      <c r="K6" s="394" t="s">
        <v>218</v>
      </c>
      <c r="L6" s="127" t="s">
        <v>277</v>
      </c>
      <c r="M6" s="51" t="s">
        <v>289</v>
      </c>
      <c r="N6" s="127" t="s">
        <v>279</v>
      </c>
      <c r="O6" s="394" t="s">
        <v>218</v>
      </c>
      <c r="P6" s="127" t="s">
        <v>219</v>
      </c>
    </row>
    <row r="7" spans="2:16" x14ac:dyDescent="0.15">
      <c r="B7" s="64" t="s">
        <v>118</v>
      </c>
      <c r="C7" s="47">
        <v>17</v>
      </c>
      <c r="D7" s="48" t="s">
        <v>67</v>
      </c>
      <c r="E7" s="64">
        <v>441</v>
      </c>
      <c r="F7" s="65">
        <v>726</v>
      </c>
      <c r="G7" s="47">
        <v>559</v>
      </c>
      <c r="H7" s="65">
        <v>2473967</v>
      </c>
      <c r="I7" s="64">
        <v>945</v>
      </c>
      <c r="J7" s="65">
        <v>1418</v>
      </c>
      <c r="K7" s="395">
        <v>1176</v>
      </c>
      <c r="L7" s="65">
        <v>199607</v>
      </c>
      <c r="M7" s="64">
        <v>531</v>
      </c>
      <c r="N7" s="65">
        <v>891</v>
      </c>
      <c r="O7" s="395">
        <v>693</v>
      </c>
      <c r="P7" s="65">
        <v>3097867</v>
      </c>
    </row>
    <row r="8" spans="2:16" x14ac:dyDescent="0.15">
      <c r="B8" s="64"/>
      <c r="C8" s="47">
        <v>18</v>
      </c>
      <c r="D8" s="47"/>
      <c r="E8" s="64">
        <v>441</v>
      </c>
      <c r="F8" s="65">
        <v>735</v>
      </c>
      <c r="G8" s="47">
        <v>548</v>
      </c>
      <c r="H8" s="65">
        <v>2076971</v>
      </c>
      <c r="I8" s="64">
        <v>893</v>
      </c>
      <c r="J8" s="65">
        <v>1575</v>
      </c>
      <c r="K8" s="395">
        <v>1175</v>
      </c>
      <c r="L8" s="65">
        <v>173044</v>
      </c>
      <c r="M8" s="64">
        <v>546</v>
      </c>
      <c r="N8" s="65">
        <v>927</v>
      </c>
      <c r="O8" s="395">
        <v>698</v>
      </c>
      <c r="P8" s="65">
        <v>3367438</v>
      </c>
    </row>
    <row r="9" spans="2:16" x14ac:dyDescent="0.15">
      <c r="B9" s="57"/>
      <c r="C9" s="58">
        <v>19</v>
      </c>
      <c r="D9" s="58"/>
      <c r="E9" s="57">
        <v>448</v>
      </c>
      <c r="F9" s="72">
        <v>735</v>
      </c>
      <c r="G9" s="58">
        <v>593.25</v>
      </c>
      <c r="H9" s="72">
        <v>2352225</v>
      </c>
      <c r="I9" s="57">
        <v>977</v>
      </c>
      <c r="J9" s="72">
        <v>1544</v>
      </c>
      <c r="K9" s="396">
        <v>1243.2</v>
      </c>
      <c r="L9" s="72">
        <v>209398</v>
      </c>
      <c r="M9" s="57">
        <v>572</v>
      </c>
      <c r="N9" s="72">
        <v>859</v>
      </c>
      <c r="O9" s="396">
        <v>726.6</v>
      </c>
      <c r="P9" s="72">
        <v>4829276</v>
      </c>
    </row>
    <row r="10" spans="2:16" x14ac:dyDescent="0.15">
      <c r="B10" s="64" t="s">
        <v>68</v>
      </c>
      <c r="C10" s="47">
        <v>7</v>
      </c>
      <c r="D10" s="47" t="s">
        <v>103</v>
      </c>
      <c r="E10" s="64">
        <v>578</v>
      </c>
      <c r="F10" s="65">
        <v>735</v>
      </c>
      <c r="G10" s="47">
        <v>663</v>
      </c>
      <c r="H10" s="65">
        <v>211549</v>
      </c>
      <c r="I10" s="64">
        <v>1260</v>
      </c>
      <c r="J10" s="65">
        <v>1520</v>
      </c>
      <c r="K10" s="395">
        <v>1352</v>
      </c>
      <c r="L10" s="65">
        <v>19099</v>
      </c>
      <c r="M10" s="64">
        <v>736</v>
      </c>
      <c r="N10" s="65">
        <v>841</v>
      </c>
      <c r="O10" s="395">
        <v>783</v>
      </c>
      <c r="P10" s="65">
        <v>365177</v>
      </c>
    </row>
    <row r="11" spans="2:16" x14ac:dyDescent="0.15">
      <c r="B11" s="64"/>
      <c r="C11" s="47">
        <v>8</v>
      </c>
      <c r="D11" s="47"/>
      <c r="E11" s="64">
        <v>599</v>
      </c>
      <c r="F11" s="65">
        <v>717</v>
      </c>
      <c r="G11" s="47">
        <v>652</v>
      </c>
      <c r="H11" s="65">
        <v>200747</v>
      </c>
      <c r="I11" s="64">
        <v>1260</v>
      </c>
      <c r="J11" s="65">
        <v>1544</v>
      </c>
      <c r="K11" s="395">
        <v>1355</v>
      </c>
      <c r="L11" s="65">
        <v>18915</v>
      </c>
      <c r="M11" s="64">
        <v>748</v>
      </c>
      <c r="N11" s="65">
        <v>833</v>
      </c>
      <c r="O11" s="395">
        <v>784</v>
      </c>
      <c r="P11" s="65">
        <v>404403</v>
      </c>
    </row>
    <row r="12" spans="2:16" x14ac:dyDescent="0.15">
      <c r="B12" s="64"/>
      <c r="C12" s="47">
        <v>9</v>
      </c>
      <c r="D12" s="47"/>
      <c r="E12" s="64">
        <v>546</v>
      </c>
      <c r="F12" s="65">
        <v>695</v>
      </c>
      <c r="G12" s="47">
        <v>639</v>
      </c>
      <c r="H12" s="65">
        <v>201031</v>
      </c>
      <c r="I12" s="64">
        <v>1187</v>
      </c>
      <c r="J12" s="65">
        <v>1494</v>
      </c>
      <c r="K12" s="395">
        <v>1365</v>
      </c>
      <c r="L12" s="65">
        <v>16830</v>
      </c>
      <c r="M12" s="64">
        <v>744</v>
      </c>
      <c r="N12" s="65">
        <v>859</v>
      </c>
      <c r="O12" s="395">
        <v>818</v>
      </c>
      <c r="P12" s="65">
        <v>460348</v>
      </c>
    </row>
    <row r="13" spans="2:16" x14ac:dyDescent="0.15">
      <c r="B13" s="64"/>
      <c r="C13" s="47">
        <v>10</v>
      </c>
      <c r="D13" s="47"/>
      <c r="E13" s="64">
        <v>536</v>
      </c>
      <c r="F13" s="65">
        <v>662</v>
      </c>
      <c r="G13" s="47">
        <v>606</v>
      </c>
      <c r="H13" s="65">
        <v>242052</v>
      </c>
      <c r="I13" s="64">
        <v>1145</v>
      </c>
      <c r="J13" s="65">
        <v>1470</v>
      </c>
      <c r="K13" s="395">
        <v>1283</v>
      </c>
      <c r="L13" s="65">
        <v>22029</v>
      </c>
      <c r="M13" s="64">
        <v>648</v>
      </c>
      <c r="N13" s="65">
        <v>824</v>
      </c>
      <c r="O13" s="395">
        <v>737</v>
      </c>
      <c r="P13" s="65">
        <v>589023</v>
      </c>
    </row>
    <row r="14" spans="2:16" x14ac:dyDescent="0.15">
      <c r="B14" s="64"/>
      <c r="C14" s="47">
        <v>11</v>
      </c>
      <c r="D14" s="47"/>
      <c r="E14" s="64">
        <v>557</v>
      </c>
      <c r="F14" s="65">
        <v>652</v>
      </c>
      <c r="G14" s="47">
        <v>599</v>
      </c>
      <c r="H14" s="65">
        <v>217951</v>
      </c>
      <c r="I14" s="64">
        <v>1103</v>
      </c>
      <c r="J14" s="65">
        <v>1397</v>
      </c>
      <c r="K14" s="395">
        <v>1237</v>
      </c>
      <c r="L14" s="65">
        <v>18426</v>
      </c>
      <c r="M14" s="64">
        <v>644</v>
      </c>
      <c r="N14" s="65">
        <v>744</v>
      </c>
      <c r="O14" s="395">
        <v>680</v>
      </c>
      <c r="P14" s="65">
        <v>574439</v>
      </c>
    </row>
    <row r="15" spans="2:16" x14ac:dyDescent="0.15">
      <c r="B15" s="64"/>
      <c r="C15" s="47">
        <v>12</v>
      </c>
      <c r="D15" s="47"/>
      <c r="E15" s="64">
        <v>578</v>
      </c>
      <c r="F15" s="65">
        <v>714</v>
      </c>
      <c r="G15" s="47">
        <v>646</v>
      </c>
      <c r="H15" s="65">
        <v>254238</v>
      </c>
      <c r="I15" s="64">
        <v>1050</v>
      </c>
      <c r="J15" s="65">
        <v>1365</v>
      </c>
      <c r="K15" s="395">
        <v>1231</v>
      </c>
      <c r="L15" s="65">
        <v>24032</v>
      </c>
      <c r="M15" s="64">
        <v>659</v>
      </c>
      <c r="N15" s="65">
        <v>840</v>
      </c>
      <c r="O15" s="395">
        <v>753</v>
      </c>
      <c r="P15" s="65">
        <v>541501</v>
      </c>
    </row>
    <row r="16" spans="2:16" x14ac:dyDescent="0.15">
      <c r="B16" s="64" t="s">
        <v>70</v>
      </c>
      <c r="C16" s="47">
        <v>1</v>
      </c>
      <c r="D16" s="47" t="s">
        <v>103</v>
      </c>
      <c r="E16" s="64">
        <v>504</v>
      </c>
      <c r="F16" s="65">
        <v>641</v>
      </c>
      <c r="G16" s="47">
        <v>568</v>
      </c>
      <c r="H16" s="65">
        <v>220823</v>
      </c>
      <c r="I16" s="64">
        <v>998</v>
      </c>
      <c r="J16" s="65">
        <v>1365</v>
      </c>
      <c r="K16" s="395">
        <v>1177</v>
      </c>
      <c r="L16" s="65">
        <v>20090</v>
      </c>
      <c r="M16" s="64">
        <v>641</v>
      </c>
      <c r="N16" s="65">
        <v>771</v>
      </c>
      <c r="O16" s="395">
        <v>694</v>
      </c>
      <c r="P16" s="65">
        <v>644860</v>
      </c>
    </row>
    <row r="17" spans="2:16" x14ac:dyDescent="0.15">
      <c r="B17" s="64"/>
      <c r="C17" s="47">
        <v>2</v>
      </c>
      <c r="D17" s="47"/>
      <c r="E17" s="64">
        <v>504</v>
      </c>
      <c r="F17" s="65">
        <v>704</v>
      </c>
      <c r="G17" s="47">
        <v>616</v>
      </c>
      <c r="H17" s="65">
        <v>243320</v>
      </c>
      <c r="I17" s="64">
        <v>998</v>
      </c>
      <c r="J17" s="65">
        <v>1344</v>
      </c>
      <c r="K17" s="395">
        <v>1172</v>
      </c>
      <c r="L17" s="65">
        <v>17680</v>
      </c>
      <c r="M17" s="64">
        <v>657</v>
      </c>
      <c r="N17" s="65">
        <v>853</v>
      </c>
      <c r="O17" s="395">
        <v>776</v>
      </c>
      <c r="P17" s="65">
        <v>550690</v>
      </c>
    </row>
    <row r="18" spans="2:16" x14ac:dyDescent="0.15">
      <c r="B18" s="57"/>
      <c r="C18" s="58">
        <v>3</v>
      </c>
      <c r="D18" s="58"/>
      <c r="E18" s="57">
        <v>620</v>
      </c>
      <c r="F18" s="72">
        <v>768</v>
      </c>
      <c r="G18" s="58">
        <v>694</v>
      </c>
      <c r="H18" s="72">
        <v>198442</v>
      </c>
      <c r="I18" s="57">
        <v>1050</v>
      </c>
      <c r="J18" s="72">
        <v>1407</v>
      </c>
      <c r="K18" s="396">
        <v>1238</v>
      </c>
      <c r="L18" s="72">
        <v>19298</v>
      </c>
      <c r="M18" s="57">
        <v>716</v>
      </c>
      <c r="N18" s="72">
        <v>880</v>
      </c>
      <c r="O18" s="396">
        <v>834</v>
      </c>
      <c r="P18" s="72">
        <v>553848</v>
      </c>
    </row>
    <row r="19" spans="2:16" ht="14.25" customHeight="1" x14ac:dyDescent="0.15">
      <c r="B19" s="54" t="s">
        <v>290</v>
      </c>
      <c r="C19" s="47">
        <v>1</v>
      </c>
      <c r="D19" s="48" t="s">
        <v>281</v>
      </c>
      <c r="E19" s="66"/>
      <c r="F19" s="69"/>
      <c r="G19" s="68"/>
      <c r="H19" s="65"/>
      <c r="I19" s="64"/>
      <c r="J19" s="65"/>
      <c r="K19" s="395"/>
      <c r="L19" s="65"/>
      <c r="M19" s="64"/>
      <c r="N19" s="65"/>
      <c r="O19" s="395"/>
      <c r="P19" s="65"/>
    </row>
    <row r="20" spans="2:16" x14ac:dyDescent="0.15">
      <c r="B20" s="64"/>
      <c r="C20" s="47">
        <v>2</v>
      </c>
      <c r="E20" s="66"/>
      <c r="F20" s="69"/>
      <c r="G20" s="68"/>
      <c r="H20" s="65"/>
      <c r="I20" s="66"/>
      <c r="J20" s="69"/>
      <c r="K20" s="397"/>
      <c r="L20" s="65"/>
      <c r="M20" s="64"/>
      <c r="N20" s="65"/>
      <c r="O20" s="395"/>
      <c r="P20" s="65"/>
    </row>
    <row r="21" spans="2:16" x14ac:dyDescent="0.15">
      <c r="B21" s="64"/>
      <c r="C21" s="47">
        <v>3</v>
      </c>
      <c r="E21" s="64">
        <v>637</v>
      </c>
      <c r="F21" s="65">
        <v>714</v>
      </c>
      <c r="G21" s="47">
        <v>683</v>
      </c>
      <c r="H21" s="65">
        <v>19115</v>
      </c>
      <c r="I21" s="64">
        <v>1124</v>
      </c>
      <c r="J21" s="65">
        <v>1334</v>
      </c>
      <c r="K21" s="395">
        <v>1226</v>
      </c>
      <c r="L21" s="65">
        <v>1960</v>
      </c>
      <c r="M21" s="64">
        <v>788</v>
      </c>
      <c r="N21" s="65">
        <v>853</v>
      </c>
      <c r="O21" s="395">
        <v>827</v>
      </c>
      <c r="P21" s="65">
        <v>51423</v>
      </c>
    </row>
    <row r="22" spans="2:16" x14ac:dyDescent="0.15">
      <c r="B22" s="64"/>
      <c r="C22" s="47">
        <v>4</v>
      </c>
      <c r="E22" s="64">
        <v>651</v>
      </c>
      <c r="F22" s="65">
        <v>714</v>
      </c>
      <c r="G22" s="47">
        <v>683</v>
      </c>
      <c r="H22" s="65">
        <v>5042</v>
      </c>
      <c r="I22" s="64">
        <v>1155</v>
      </c>
      <c r="J22" s="65">
        <v>1344</v>
      </c>
      <c r="K22" s="395">
        <v>1241</v>
      </c>
      <c r="L22" s="65">
        <v>684</v>
      </c>
      <c r="M22" s="64">
        <v>803</v>
      </c>
      <c r="N22" s="65">
        <v>861</v>
      </c>
      <c r="O22" s="395">
        <v>833</v>
      </c>
      <c r="P22" s="65">
        <v>14660</v>
      </c>
    </row>
    <row r="23" spans="2:16" x14ac:dyDescent="0.15">
      <c r="B23" s="64"/>
      <c r="C23" s="47">
        <v>5</v>
      </c>
      <c r="E23" s="66">
        <v>651</v>
      </c>
      <c r="F23" s="69">
        <v>704</v>
      </c>
      <c r="G23" s="68">
        <v>684</v>
      </c>
      <c r="H23" s="65">
        <v>2127</v>
      </c>
      <c r="I23" s="64">
        <v>1260</v>
      </c>
      <c r="J23" s="65">
        <v>1260</v>
      </c>
      <c r="K23" s="395">
        <v>1260</v>
      </c>
      <c r="L23" s="65">
        <v>246</v>
      </c>
      <c r="M23" s="66">
        <v>818</v>
      </c>
      <c r="N23" s="66">
        <v>844</v>
      </c>
      <c r="O23" s="66">
        <v>828</v>
      </c>
      <c r="P23" s="65">
        <v>8414</v>
      </c>
    </row>
    <row r="24" spans="2:16" x14ac:dyDescent="0.15">
      <c r="B24" s="64"/>
      <c r="C24" s="47">
        <v>6</v>
      </c>
      <c r="E24" s="64">
        <v>651</v>
      </c>
      <c r="F24" s="65">
        <v>725</v>
      </c>
      <c r="G24" s="47">
        <v>686</v>
      </c>
      <c r="H24" s="65">
        <v>10461</v>
      </c>
      <c r="I24" s="64">
        <v>1155</v>
      </c>
      <c r="J24" s="65">
        <v>1323</v>
      </c>
      <c r="K24" s="395">
        <v>1253</v>
      </c>
      <c r="L24" s="65">
        <v>943</v>
      </c>
      <c r="M24" s="64">
        <v>803</v>
      </c>
      <c r="N24" s="65">
        <v>861</v>
      </c>
      <c r="O24" s="395">
        <v>831</v>
      </c>
      <c r="P24" s="65">
        <v>41595</v>
      </c>
    </row>
    <row r="25" spans="2:16" x14ac:dyDescent="0.15">
      <c r="B25" s="64"/>
      <c r="C25" s="47">
        <v>7</v>
      </c>
      <c r="E25" s="64">
        <v>651</v>
      </c>
      <c r="F25" s="65">
        <v>725</v>
      </c>
      <c r="G25" s="47">
        <v>686</v>
      </c>
      <c r="H25" s="65">
        <v>5128</v>
      </c>
      <c r="I25" s="66">
        <v>1050</v>
      </c>
      <c r="J25" s="69">
        <v>1365</v>
      </c>
      <c r="K25" s="397">
        <v>1265</v>
      </c>
      <c r="L25" s="65">
        <v>414</v>
      </c>
      <c r="M25" s="64">
        <v>803</v>
      </c>
      <c r="N25" s="65">
        <v>861</v>
      </c>
      <c r="O25" s="395">
        <v>824</v>
      </c>
      <c r="P25" s="65">
        <v>5395</v>
      </c>
    </row>
    <row r="26" spans="2:16" x14ac:dyDescent="0.15">
      <c r="B26" s="64"/>
      <c r="C26" s="47">
        <v>8</v>
      </c>
      <c r="E26" s="64"/>
      <c r="F26" s="65"/>
      <c r="G26" s="47"/>
      <c r="H26" s="65"/>
      <c r="I26" s="66"/>
      <c r="J26" s="66"/>
      <c r="K26" s="66"/>
      <c r="L26" s="65"/>
      <c r="M26" s="64"/>
      <c r="N26" s="65"/>
      <c r="O26" s="395"/>
      <c r="P26" s="65"/>
    </row>
    <row r="27" spans="2:16" x14ac:dyDescent="0.15">
      <c r="B27" s="64"/>
      <c r="C27" s="47">
        <v>9</v>
      </c>
      <c r="E27" s="64"/>
      <c r="F27" s="65"/>
      <c r="G27" s="47"/>
      <c r="H27" s="65"/>
      <c r="I27" s="64"/>
      <c r="J27" s="65"/>
      <c r="K27" s="395"/>
      <c r="L27" s="65"/>
      <c r="M27" s="64"/>
      <c r="N27" s="65"/>
      <c r="O27" s="395"/>
      <c r="P27" s="65"/>
    </row>
    <row r="28" spans="2:16" x14ac:dyDescent="0.15">
      <c r="B28" s="64"/>
      <c r="C28" s="47">
        <v>10</v>
      </c>
      <c r="E28" s="64">
        <v>651</v>
      </c>
      <c r="F28" s="65">
        <v>756</v>
      </c>
      <c r="G28" s="47">
        <v>695</v>
      </c>
      <c r="H28" s="65">
        <v>16908</v>
      </c>
      <c r="I28" s="66">
        <v>1103</v>
      </c>
      <c r="J28" s="69">
        <v>1365</v>
      </c>
      <c r="K28" s="397">
        <v>1245</v>
      </c>
      <c r="L28" s="65">
        <v>1637</v>
      </c>
      <c r="M28" s="64">
        <v>803</v>
      </c>
      <c r="N28" s="65">
        <v>866</v>
      </c>
      <c r="O28" s="395">
        <v>838</v>
      </c>
      <c r="P28" s="65">
        <v>53717</v>
      </c>
    </row>
    <row r="29" spans="2:16" x14ac:dyDescent="0.15">
      <c r="B29" s="64"/>
      <c r="C29" s="47">
        <v>11</v>
      </c>
      <c r="E29" s="64">
        <v>651</v>
      </c>
      <c r="F29" s="65">
        <v>756</v>
      </c>
      <c r="G29" s="47">
        <v>702</v>
      </c>
      <c r="H29" s="65">
        <v>4805</v>
      </c>
      <c r="I29" s="64">
        <v>1103</v>
      </c>
      <c r="J29" s="65">
        <v>1365</v>
      </c>
      <c r="K29" s="395">
        <v>1248</v>
      </c>
      <c r="L29" s="65">
        <v>513</v>
      </c>
      <c r="M29" s="64">
        <v>810</v>
      </c>
      <c r="N29" s="65">
        <v>866</v>
      </c>
      <c r="O29" s="395">
        <v>839</v>
      </c>
      <c r="P29" s="65">
        <v>20552</v>
      </c>
    </row>
    <row r="30" spans="2:16" x14ac:dyDescent="0.15">
      <c r="B30" s="64"/>
      <c r="C30" s="47">
        <v>12</v>
      </c>
      <c r="E30" s="66">
        <v>645</v>
      </c>
      <c r="F30" s="69">
        <v>756</v>
      </c>
      <c r="G30" s="68">
        <v>704</v>
      </c>
      <c r="H30" s="65">
        <v>19585</v>
      </c>
      <c r="I30" s="64">
        <v>1087</v>
      </c>
      <c r="J30" s="65">
        <v>1365</v>
      </c>
      <c r="K30" s="395">
        <v>1244</v>
      </c>
      <c r="L30" s="65">
        <v>1510</v>
      </c>
      <c r="M30" s="64">
        <v>820</v>
      </c>
      <c r="N30" s="65">
        <v>863</v>
      </c>
      <c r="O30" s="395">
        <v>841</v>
      </c>
      <c r="P30" s="65">
        <v>38989</v>
      </c>
    </row>
    <row r="31" spans="2:16" x14ac:dyDescent="0.15">
      <c r="B31" s="64"/>
      <c r="C31" s="47">
        <v>13</v>
      </c>
      <c r="E31" s="66">
        <v>651</v>
      </c>
      <c r="F31" s="69">
        <v>736</v>
      </c>
      <c r="G31" s="68">
        <v>705</v>
      </c>
      <c r="H31" s="65">
        <v>5954</v>
      </c>
      <c r="I31" s="66">
        <v>1073</v>
      </c>
      <c r="J31" s="69">
        <v>1365</v>
      </c>
      <c r="K31" s="397">
        <v>1243</v>
      </c>
      <c r="L31" s="65">
        <v>509</v>
      </c>
      <c r="M31" s="64">
        <v>819</v>
      </c>
      <c r="N31" s="65">
        <v>880</v>
      </c>
      <c r="O31" s="395">
        <v>843</v>
      </c>
      <c r="P31" s="65">
        <v>17936</v>
      </c>
    </row>
    <row r="32" spans="2:16" x14ac:dyDescent="0.15">
      <c r="B32" s="64"/>
      <c r="C32" s="47">
        <v>14</v>
      </c>
      <c r="E32" s="64">
        <v>651</v>
      </c>
      <c r="F32" s="65">
        <v>768</v>
      </c>
      <c r="G32" s="47">
        <v>707</v>
      </c>
      <c r="H32" s="65">
        <v>987</v>
      </c>
      <c r="I32" s="64">
        <v>1050</v>
      </c>
      <c r="J32" s="65">
        <v>1407</v>
      </c>
      <c r="K32" s="395">
        <v>1256</v>
      </c>
      <c r="L32" s="65">
        <v>113</v>
      </c>
      <c r="M32" s="66">
        <v>820</v>
      </c>
      <c r="N32" s="69">
        <v>880</v>
      </c>
      <c r="O32" s="397">
        <v>841</v>
      </c>
      <c r="P32" s="65">
        <v>13403</v>
      </c>
    </row>
    <row r="33" spans="2:16" x14ac:dyDescent="0.15">
      <c r="B33" s="64"/>
      <c r="C33" s="47">
        <v>15</v>
      </c>
      <c r="E33" s="64"/>
      <c r="F33" s="65"/>
      <c r="G33" s="47"/>
      <c r="H33" s="65"/>
      <c r="I33" s="66"/>
      <c r="J33" s="69"/>
      <c r="K33" s="397"/>
      <c r="L33" s="65"/>
      <c r="M33" s="64"/>
      <c r="N33" s="65"/>
      <c r="O33" s="395"/>
      <c r="P33" s="65"/>
    </row>
    <row r="34" spans="2:16" x14ac:dyDescent="0.15">
      <c r="B34" s="64"/>
      <c r="C34" s="47">
        <v>16</v>
      </c>
      <c r="E34" s="66"/>
      <c r="F34" s="69"/>
      <c r="G34" s="68"/>
      <c r="H34" s="65"/>
      <c r="I34" s="66"/>
      <c r="J34" s="69"/>
      <c r="K34" s="397"/>
      <c r="L34" s="65"/>
      <c r="M34" s="64"/>
      <c r="N34" s="65"/>
      <c r="O34" s="395"/>
      <c r="P34" s="65"/>
    </row>
    <row r="35" spans="2:16" x14ac:dyDescent="0.15">
      <c r="B35" s="64"/>
      <c r="C35" s="47">
        <v>17</v>
      </c>
      <c r="E35" s="64">
        <v>651</v>
      </c>
      <c r="F35" s="65">
        <v>756</v>
      </c>
      <c r="G35" s="47">
        <v>708</v>
      </c>
      <c r="H35" s="65">
        <v>16618</v>
      </c>
      <c r="I35" s="64">
        <v>1155</v>
      </c>
      <c r="J35" s="65">
        <v>1313</v>
      </c>
      <c r="K35" s="395">
        <v>1251</v>
      </c>
      <c r="L35" s="65">
        <v>1475</v>
      </c>
      <c r="M35" s="64">
        <v>820</v>
      </c>
      <c r="N35" s="65">
        <v>880</v>
      </c>
      <c r="O35" s="395">
        <v>844</v>
      </c>
      <c r="P35" s="65">
        <v>39399</v>
      </c>
    </row>
    <row r="36" spans="2:16" x14ac:dyDescent="0.15">
      <c r="B36" s="64"/>
      <c r="C36" s="47">
        <v>18</v>
      </c>
      <c r="E36" s="64">
        <v>655</v>
      </c>
      <c r="F36" s="65">
        <v>756</v>
      </c>
      <c r="G36" s="47">
        <v>706</v>
      </c>
      <c r="H36" s="65">
        <v>7121</v>
      </c>
      <c r="I36" s="66">
        <v>1187</v>
      </c>
      <c r="J36" s="69">
        <v>1313</v>
      </c>
      <c r="K36" s="397">
        <v>1253</v>
      </c>
      <c r="L36" s="65">
        <v>865</v>
      </c>
      <c r="M36" s="64">
        <v>824</v>
      </c>
      <c r="N36" s="65">
        <v>874</v>
      </c>
      <c r="O36" s="395">
        <v>848</v>
      </c>
      <c r="P36" s="65">
        <v>19881</v>
      </c>
    </row>
    <row r="37" spans="2:16" x14ac:dyDescent="0.15">
      <c r="B37" s="64"/>
      <c r="C37" s="47">
        <v>19</v>
      </c>
      <c r="E37" s="64">
        <v>651</v>
      </c>
      <c r="F37" s="65">
        <v>746</v>
      </c>
      <c r="G37" s="47">
        <v>708</v>
      </c>
      <c r="H37" s="65">
        <v>11315</v>
      </c>
      <c r="I37" s="64">
        <v>1155</v>
      </c>
      <c r="J37" s="65">
        <v>1326</v>
      </c>
      <c r="K37" s="395">
        <v>1256</v>
      </c>
      <c r="L37" s="65">
        <v>1039</v>
      </c>
      <c r="M37" s="64">
        <v>822</v>
      </c>
      <c r="N37" s="65">
        <v>872</v>
      </c>
      <c r="O37" s="395">
        <v>843</v>
      </c>
      <c r="P37" s="65">
        <v>32775</v>
      </c>
    </row>
    <row r="38" spans="2:16" x14ac:dyDescent="0.15">
      <c r="B38" s="64"/>
      <c r="C38" s="47">
        <v>20</v>
      </c>
      <c r="E38" s="64"/>
      <c r="F38" s="65"/>
      <c r="G38" s="47"/>
      <c r="H38" s="65"/>
      <c r="I38" s="64"/>
      <c r="J38" s="65"/>
      <c r="K38" s="395"/>
      <c r="L38" s="65"/>
      <c r="M38" s="64"/>
      <c r="N38" s="65"/>
      <c r="O38" s="395"/>
      <c r="P38" s="65"/>
    </row>
    <row r="39" spans="2:16" x14ac:dyDescent="0.15">
      <c r="B39" s="64"/>
      <c r="C39" s="47">
        <v>21</v>
      </c>
      <c r="E39" s="64">
        <v>651</v>
      </c>
      <c r="F39" s="65">
        <v>746</v>
      </c>
      <c r="G39" s="47">
        <v>696</v>
      </c>
      <c r="H39" s="65">
        <v>14121</v>
      </c>
      <c r="I39" s="66">
        <v>1155</v>
      </c>
      <c r="J39" s="66">
        <v>1365</v>
      </c>
      <c r="K39" s="66">
        <v>1252</v>
      </c>
      <c r="L39" s="65">
        <v>971</v>
      </c>
      <c r="M39" s="64">
        <v>824</v>
      </c>
      <c r="N39" s="65">
        <v>866</v>
      </c>
      <c r="O39" s="395">
        <v>843</v>
      </c>
      <c r="P39" s="65">
        <v>30289</v>
      </c>
    </row>
    <row r="40" spans="2:16" x14ac:dyDescent="0.15">
      <c r="B40" s="64"/>
      <c r="C40" s="47">
        <v>22</v>
      </c>
      <c r="E40" s="66"/>
      <c r="F40" s="69"/>
      <c r="G40" s="68"/>
      <c r="H40" s="65"/>
      <c r="I40" s="66"/>
      <c r="J40" s="69"/>
      <c r="K40" s="397"/>
      <c r="L40" s="65"/>
      <c r="M40" s="64"/>
      <c r="N40" s="65"/>
      <c r="O40" s="395"/>
      <c r="P40" s="65"/>
    </row>
    <row r="41" spans="2:16" x14ac:dyDescent="0.15">
      <c r="B41" s="64"/>
      <c r="C41" s="47">
        <v>23</v>
      </c>
      <c r="E41" s="64"/>
      <c r="F41" s="65"/>
      <c r="G41" s="47"/>
      <c r="H41" s="65"/>
      <c r="I41" s="66"/>
      <c r="J41" s="66"/>
      <c r="K41" s="66"/>
      <c r="L41" s="65"/>
      <c r="M41" s="64"/>
      <c r="N41" s="65"/>
      <c r="O41" s="395"/>
      <c r="P41" s="65"/>
    </row>
    <row r="42" spans="2:16" x14ac:dyDescent="0.15">
      <c r="B42" s="64"/>
      <c r="C42" s="47">
        <v>24</v>
      </c>
      <c r="E42" s="64">
        <v>651</v>
      </c>
      <c r="F42" s="65">
        <v>756</v>
      </c>
      <c r="G42" s="47">
        <v>695</v>
      </c>
      <c r="H42" s="65">
        <v>14431</v>
      </c>
      <c r="I42" s="66">
        <v>1155</v>
      </c>
      <c r="J42" s="69">
        <v>1356</v>
      </c>
      <c r="K42" s="397">
        <v>1252</v>
      </c>
      <c r="L42" s="65">
        <v>2052</v>
      </c>
      <c r="M42" s="64">
        <v>809</v>
      </c>
      <c r="N42" s="65">
        <v>865</v>
      </c>
      <c r="O42" s="395">
        <v>837</v>
      </c>
      <c r="P42" s="65">
        <v>43805</v>
      </c>
    </row>
    <row r="43" spans="2:16" x14ac:dyDescent="0.15">
      <c r="B43" s="64"/>
      <c r="C43" s="47">
        <v>25</v>
      </c>
      <c r="E43" s="64">
        <v>679</v>
      </c>
      <c r="F43" s="65">
        <v>756</v>
      </c>
      <c r="G43" s="47">
        <v>688</v>
      </c>
      <c r="H43" s="65">
        <v>3408</v>
      </c>
      <c r="I43" s="64">
        <v>1103</v>
      </c>
      <c r="J43" s="65">
        <v>1341</v>
      </c>
      <c r="K43" s="395">
        <v>1240</v>
      </c>
      <c r="L43" s="65">
        <v>644</v>
      </c>
      <c r="M43" s="66">
        <v>789</v>
      </c>
      <c r="N43" s="69">
        <v>856</v>
      </c>
      <c r="O43" s="397">
        <v>820</v>
      </c>
      <c r="P43" s="65">
        <v>26744</v>
      </c>
    </row>
    <row r="44" spans="2:16" x14ac:dyDescent="0.15">
      <c r="B44" s="64"/>
      <c r="C44" s="47">
        <v>26</v>
      </c>
      <c r="E44" s="64">
        <v>641</v>
      </c>
      <c r="F44" s="65">
        <v>746</v>
      </c>
      <c r="G44" s="47">
        <v>690</v>
      </c>
      <c r="H44" s="65">
        <v>10609</v>
      </c>
      <c r="I44" s="64">
        <v>1103</v>
      </c>
      <c r="J44" s="65">
        <v>1313</v>
      </c>
      <c r="K44" s="395">
        <v>1226</v>
      </c>
      <c r="L44" s="65">
        <v>743</v>
      </c>
      <c r="M44" s="64">
        <v>786</v>
      </c>
      <c r="N44" s="65">
        <v>856</v>
      </c>
      <c r="O44" s="395">
        <v>805</v>
      </c>
      <c r="P44" s="65">
        <v>19541</v>
      </c>
    </row>
    <row r="45" spans="2:16" x14ac:dyDescent="0.15">
      <c r="B45" s="64"/>
      <c r="C45" s="47">
        <v>27</v>
      </c>
      <c r="E45" s="66">
        <v>694</v>
      </c>
      <c r="F45" s="66">
        <v>694</v>
      </c>
      <c r="G45" s="66">
        <v>694</v>
      </c>
      <c r="H45" s="65">
        <v>3487</v>
      </c>
      <c r="I45" s="66">
        <v>1208</v>
      </c>
      <c r="J45" s="66">
        <v>1208</v>
      </c>
      <c r="K45" s="66">
        <v>1208</v>
      </c>
      <c r="L45" s="65">
        <v>423</v>
      </c>
      <c r="M45" s="64">
        <v>797</v>
      </c>
      <c r="N45" s="65">
        <v>797</v>
      </c>
      <c r="O45" s="395">
        <v>797</v>
      </c>
      <c r="P45" s="65">
        <v>13800</v>
      </c>
    </row>
    <row r="46" spans="2:16" x14ac:dyDescent="0.15">
      <c r="B46" s="64"/>
      <c r="C46" s="47">
        <v>28</v>
      </c>
      <c r="E46" s="64">
        <v>630</v>
      </c>
      <c r="F46" s="65">
        <v>725</v>
      </c>
      <c r="G46" s="47">
        <v>683</v>
      </c>
      <c r="H46" s="65">
        <v>7192</v>
      </c>
      <c r="I46" s="64">
        <v>1103</v>
      </c>
      <c r="J46" s="65">
        <v>1313</v>
      </c>
      <c r="K46" s="395">
        <v>1199</v>
      </c>
      <c r="L46" s="65">
        <v>579</v>
      </c>
      <c r="M46" s="64">
        <v>771</v>
      </c>
      <c r="N46" s="65">
        <v>819</v>
      </c>
      <c r="O46" s="395">
        <v>798</v>
      </c>
      <c r="P46" s="65">
        <v>20805</v>
      </c>
    </row>
    <row r="47" spans="2:16" x14ac:dyDescent="0.15">
      <c r="B47" s="64"/>
      <c r="C47" s="47">
        <v>29</v>
      </c>
      <c r="E47" s="64"/>
      <c r="F47" s="65"/>
      <c r="G47" s="47"/>
      <c r="H47" s="65"/>
      <c r="I47" s="64"/>
      <c r="J47" s="65"/>
      <c r="K47" s="395"/>
      <c r="L47" s="65"/>
      <c r="M47" s="64"/>
      <c r="N47" s="65"/>
      <c r="O47" s="395"/>
      <c r="P47" s="65"/>
    </row>
    <row r="48" spans="2:16" x14ac:dyDescent="0.15">
      <c r="B48" s="64"/>
      <c r="C48" s="47">
        <v>30</v>
      </c>
      <c r="E48" s="64"/>
      <c r="F48" s="65"/>
      <c r="G48" s="47"/>
      <c r="H48" s="65"/>
      <c r="I48" s="64"/>
      <c r="J48" s="65"/>
      <c r="K48" s="395"/>
      <c r="L48" s="65"/>
      <c r="M48" s="64"/>
      <c r="N48" s="65"/>
      <c r="O48" s="395"/>
      <c r="P48" s="65"/>
    </row>
    <row r="49" spans="2:16" x14ac:dyDescent="0.15">
      <c r="B49" s="57"/>
      <c r="C49" s="58">
        <v>31</v>
      </c>
      <c r="D49" s="58"/>
      <c r="E49" s="57">
        <v>620</v>
      </c>
      <c r="F49" s="72">
        <v>725</v>
      </c>
      <c r="G49" s="58">
        <v>673</v>
      </c>
      <c r="H49" s="72">
        <v>20028</v>
      </c>
      <c r="I49" s="57">
        <v>1103</v>
      </c>
      <c r="J49" s="72">
        <v>1260</v>
      </c>
      <c r="K49" s="396">
        <v>1182</v>
      </c>
      <c r="L49" s="72">
        <v>1978</v>
      </c>
      <c r="M49" s="57">
        <v>716</v>
      </c>
      <c r="N49" s="72">
        <v>814</v>
      </c>
      <c r="O49" s="396">
        <v>782</v>
      </c>
      <c r="P49" s="72">
        <v>40725</v>
      </c>
    </row>
  </sheetData>
  <mergeCells count="4">
    <mergeCell ref="C5:D5"/>
    <mergeCell ref="E5:H5"/>
    <mergeCell ref="I5:L5"/>
    <mergeCell ref="M5:P5"/>
  </mergeCells>
  <phoneticPr fontId="21"/>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497</v>
      </c>
    </row>
    <row r="4" spans="2:20" x14ac:dyDescent="0.15">
      <c r="B4" s="47"/>
      <c r="C4" s="47"/>
      <c r="D4" s="47"/>
      <c r="E4" s="47"/>
      <c r="F4" s="47"/>
      <c r="G4" s="47"/>
      <c r="H4" s="47"/>
      <c r="I4" s="47"/>
      <c r="J4" s="47"/>
      <c r="K4" s="47"/>
      <c r="L4" s="47"/>
      <c r="T4" s="49" t="s">
        <v>285</v>
      </c>
    </row>
    <row r="5" spans="2:20" ht="6" customHeight="1" x14ac:dyDescent="0.15">
      <c r="B5" s="58"/>
      <c r="C5" s="58"/>
      <c r="D5" s="58"/>
      <c r="E5" s="58"/>
      <c r="F5" s="58"/>
      <c r="G5" s="58"/>
      <c r="H5" s="58"/>
      <c r="I5" s="58"/>
      <c r="J5" s="58"/>
      <c r="K5" s="58"/>
      <c r="L5" s="58"/>
      <c r="T5" s="49"/>
    </row>
    <row r="6" spans="2:20" ht="13.5" customHeight="1" x14ac:dyDescent="0.15">
      <c r="B6" s="64"/>
      <c r="C6" s="51" t="s">
        <v>82</v>
      </c>
      <c r="D6" s="52"/>
      <c r="E6" s="51" t="s">
        <v>498</v>
      </c>
      <c r="F6" s="53"/>
      <c r="G6" s="53"/>
      <c r="H6" s="52"/>
      <c r="I6" s="51" t="s">
        <v>499</v>
      </c>
      <c r="J6" s="53"/>
      <c r="K6" s="53"/>
      <c r="L6" s="52"/>
      <c r="M6" s="51" t="s">
        <v>500</v>
      </c>
      <c r="N6" s="53"/>
      <c r="O6" s="53"/>
      <c r="P6" s="52"/>
      <c r="Q6" s="51" t="s">
        <v>501</v>
      </c>
      <c r="R6" s="53"/>
      <c r="S6" s="53"/>
      <c r="T6" s="52"/>
    </row>
    <row r="7" spans="2:20" x14ac:dyDescent="0.15">
      <c r="B7" s="57" t="s">
        <v>472</v>
      </c>
      <c r="C7" s="58"/>
      <c r="D7" s="58"/>
      <c r="E7" s="51" t="s">
        <v>159</v>
      </c>
      <c r="F7" s="127" t="s">
        <v>94</v>
      </c>
      <c r="G7" s="53" t="s">
        <v>218</v>
      </c>
      <c r="H7" s="127" t="s">
        <v>96</v>
      </c>
      <c r="I7" s="51" t="s">
        <v>159</v>
      </c>
      <c r="J7" s="127" t="s">
        <v>94</v>
      </c>
      <c r="K7" s="53" t="s">
        <v>218</v>
      </c>
      <c r="L7" s="127" t="s">
        <v>96</v>
      </c>
      <c r="M7" s="51" t="s">
        <v>159</v>
      </c>
      <c r="N7" s="127" t="s">
        <v>94</v>
      </c>
      <c r="O7" s="53" t="s">
        <v>218</v>
      </c>
      <c r="P7" s="127" t="s">
        <v>96</v>
      </c>
      <c r="Q7" s="51" t="s">
        <v>159</v>
      </c>
      <c r="R7" s="127" t="s">
        <v>94</v>
      </c>
      <c r="S7" s="53" t="s">
        <v>218</v>
      </c>
      <c r="T7" s="127" t="s">
        <v>96</v>
      </c>
    </row>
    <row r="8" spans="2:20" x14ac:dyDescent="0.15">
      <c r="B8" s="64" t="s">
        <v>118</v>
      </c>
      <c r="C8" s="56">
        <v>17</v>
      </c>
      <c r="D8" s="48" t="s">
        <v>67</v>
      </c>
      <c r="E8" s="64">
        <v>630</v>
      </c>
      <c r="F8" s="65">
        <v>716</v>
      </c>
      <c r="G8" s="47">
        <v>684</v>
      </c>
      <c r="H8" s="65">
        <v>62751</v>
      </c>
      <c r="I8" s="64">
        <v>420</v>
      </c>
      <c r="J8" s="65">
        <v>609</v>
      </c>
      <c r="K8" s="47">
        <v>494</v>
      </c>
      <c r="L8" s="65">
        <v>25439</v>
      </c>
      <c r="M8" s="64">
        <v>683</v>
      </c>
      <c r="N8" s="65">
        <v>819</v>
      </c>
      <c r="O8" s="47">
        <v>734</v>
      </c>
      <c r="P8" s="65">
        <v>169292</v>
      </c>
      <c r="Q8" s="64">
        <v>622</v>
      </c>
      <c r="R8" s="65">
        <v>735</v>
      </c>
      <c r="S8" s="47">
        <v>673</v>
      </c>
      <c r="T8" s="65">
        <v>49616</v>
      </c>
    </row>
    <row r="9" spans="2:20" x14ac:dyDescent="0.15">
      <c r="B9" s="64"/>
      <c r="C9" s="56">
        <v>18</v>
      </c>
      <c r="E9" s="64">
        <v>649</v>
      </c>
      <c r="F9" s="65">
        <v>788</v>
      </c>
      <c r="G9" s="47">
        <v>715</v>
      </c>
      <c r="H9" s="65">
        <v>41958</v>
      </c>
      <c r="I9" s="64">
        <v>410</v>
      </c>
      <c r="J9" s="65">
        <v>494</v>
      </c>
      <c r="K9" s="47">
        <v>443</v>
      </c>
      <c r="L9" s="65">
        <v>28202</v>
      </c>
      <c r="M9" s="64">
        <v>714</v>
      </c>
      <c r="N9" s="65">
        <v>945</v>
      </c>
      <c r="O9" s="47">
        <v>798</v>
      </c>
      <c r="P9" s="65">
        <v>56196</v>
      </c>
      <c r="Q9" s="64">
        <v>630</v>
      </c>
      <c r="R9" s="65">
        <v>797</v>
      </c>
      <c r="S9" s="47">
        <v>694</v>
      </c>
      <c r="T9" s="65">
        <v>70601</v>
      </c>
    </row>
    <row r="10" spans="2:20" x14ac:dyDescent="0.15">
      <c r="B10" s="57"/>
      <c r="C10" s="61">
        <v>19</v>
      </c>
      <c r="D10" s="58"/>
      <c r="E10" s="57">
        <v>703.5</v>
      </c>
      <c r="F10" s="72">
        <v>830</v>
      </c>
      <c r="G10" s="58">
        <v>804</v>
      </c>
      <c r="H10" s="72">
        <v>19331.5</v>
      </c>
      <c r="I10" s="74">
        <v>424</v>
      </c>
      <c r="J10" s="75">
        <v>515</v>
      </c>
      <c r="K10" s="75">
        <v>468</v>
      </c>
      <c r="L10" s="58">
        <v>50095.199999999997</v>
      </c>
      <c r="M10" s="57">
        <v>830</v>
      </c>
      <c r="N10" s="72">
        <v>945</v>
      </c>
      <c r="O10" s="58">
        <v>860</v>
      </c>
      <c r="P10" s="72">
        <v>58086.7</v>
      </c>
      <c r="Q10" s="57">
        <v>725</v>
      </c>
      <c r="R10" s="72">
        <v>819</v>
      </c>
      <c r="S10" s="58">
        <v>747</v>
      </c>
      <c r="T10" s="72">
        <v>42331.5</v>
      </c>
    </row>
    <row r="11" spans="2:20" x14ac:dyDescent="0.15">
      <c r="B11" s="50" t="s">
        <v>68</v>
      </c>
      <c r="C11" s="62">
        <v>3</v>
      </c>
      <c r="D11" s="63" t="s">
        <v>103</v>
      </c>
      <c r="E11" s="67">
        <v>735</v>
      </c>
      <c r="F11" s="133">
        <v>788</v>
      </c>
      <c r="G11" s="67">
        <v>760</v>
      </c>
      <c r="H11" s="133">
        <v>1133</v>
      </c>
      <c r="I11" s="67">
        <v>452</v>
      </c>
      <c r="J11" s="133">
        <v>473</v>
      </c>
      <c r="K11" s="67">
        <v>460</v>
      </c>
      <c r="L11" s="133">
        <v>2027</v>
      </c>
      <c r="M11" s="67">
        <v>872</v>
      </c>
      <c r="N11" s="133">
        <v>924</v>
      </c>
      <c r="O11" s="67">
        <v>884</v>
      </c>
      <c r="P11" s="133">
        <v>2842</v>
      </c>
      <c r="Q11" s="67">
        <v>738</v>
      </c>
      <c r="R11" s="133">
        <v>788</v>
      </c>
      <c r="S11" s="67">
        <v>759</v>
      </c>
      <c r="T11" s="67">
        <v>4453</v>
      </c>
    </row>
    <row r="12" spans="2:20" x14ac:dyDescent="0.15">
      <c r="B12" s="64"/>
      <c r="C12" s="56">
        <v>4</v>
      </c>
      <c r="D12" s="70"/>
      <c r="E12" s="69">
        <v>704</v>
      </c>
      <c r="F12" s="68">
        <v>760</v>
      </c>
      <c r="G12" s="69">
        <v>746</v>
      </c>
      <c r="H12" s="68">
        <v>943</v>
      </c>
      <c r="I12" s="69">
        <v>444</v>
      </c>
      <c r="J12" s="68">
        <v>467</v>
      </c>
      <c r="K12" s="69">
        <v>452</v>
      </c>
      <c r="L12" s="68">
        <v>6906</v>
      </c>
      <c r="M12" s="69">
        <v>840</v>
      </c>
      <c r="N12" s="68">
        <v>909</v>
      </c>
      <c r="O12" s="69">
        <v>867</v>
      </c>
      <c r="P12" s="68">
        <v>3807</v>
      </c>
      <c r="Q12" s="69">
        <v>735</v>
      </c>
      <c r="R12" s="68">
        <v>778</v>
      </c>
      <c r="S12" s="69">
        <v>769</v>
      </c>
      <c r="T12" s="69">
        <v>3235</v>
      </c>
    </row>
    <row r="13" spans="2:20" x14ac:dyDescent="0.15">
      <c r="B13" s="64"/>
      <c r="C13" s="56">
        <v>5</v>
      </c>
      <c r="D13" s="70"/>
      <c r="E13" s="69">
        <v>756</v>
      </c>
      <c r="F13" s="68">
        <v>756</v>
      </c>
      <c r="G13" s="69">
        <v>756</v>
      </c>
      <c r="H13" s="68">
        <v>2044</v>
      </c>
      <c r="I13" s="69">
        <v>441</v>
      </c>
      <c r="J13" s="68">
        <v>473</v>
      </c>
      <c r="K13" s="69">
        <v>448</v>
      </c>
      <c r="L13" s="68">
        <v>4542</v>
      </c>
      <c r="M13" s="69">
        <v>840</v>
      </c>
      <c r="N13" s="68">
        <v>918</v>
      </c>
      <c r="O13" s="69">
        <v>854</v>
      </c>
      <c r="P13" s="68">
        <v>4698</v>
      </c>
      <c r="Q13" s="69">
        <v>735</v>
      </c>
      <c r="R13" s="68">
        <v>780</v>
      </c>
      <c r="S13" s="69">
        <v>771</v>
      </c>
      <c r="T13" s="69">
        <v>5423</v>
      </c>
    </row>
    <row r="14" spans="2:20" x14ac:dyDescent="0.15">
      <c r="B14" s="64"/>
      <c r="C14" s="56">
        <v>6</v>
      </c>
      <c r="D14" s="70"/>
      <c r="E14" s="69">
        <v>756</v>
      </c>
      <c r="F14" s="68">
        <v>798</v>
      </c>
      <c r="G14" s="69">
        <v>776</v>
      </c>
      <c r="H14" s="68">
        <v>1584</v>
      </c>
      <c r="I14" s="69">
        <v>457</v>
      </c>
      <c r="J14" s="68">
        <v>483</v>
      </c>
      <c r="K14" s="69">
        <v>473</v>
      </c>
      <c r="L14" s="68">
        <v>4381</v>
      </c>
      <c r="M14" s="69">
        <v>830</v>
      </c>
      <c r="N14" s="68">
        <v>882</v>
      </c>
      <c r="O14" s="69">
        <v>854</v>
      </c>
      <c r="P14" s="68">
        <v>4565</v>
      </c>
      <c r="Q14" s="69">
        <v>725</v>
      </c>
      <c r="R14" s="68">
        <v>788</v>
      </c>
      <c r="S14" s="69">
        <v>738</v>
      </c>
      <c r="T14" s="69">
        <v>2273</v>
      </c>
    </row>
    <row r="15" spans="2:20" x14ac:dyDescent="0.15">
      <c r="B15" s="64"/>
      <c r="C15" s="56">
        <v>7</v>
      </c>
      <c r="D15" s="70"/>
      <c r="E15" s="69">
        <v>756</v>
      </c>
      <c r="F15" s="68">
        <v>798</v>
      </c>
      <c r="G15" s="69">
        <v>797</v>
      </c>
      <c r="H15" s="68">
        <v>1557</v>
      </c>
      <c r="I15" s="69">
        <v>473</v>
      </c>
      <c r="J15" s="68">
        <v>483</v>
      </c>
      <c r="K15" s="69">
        <v>480</v>
      </c>
      <c r="L15" s="68">
        <v>4349</v>
      </c>
      <c r="M15" s="69">
        <v>830</v>
      </c>
      <c r="N15" s="68">
        <v>882</v>
      </c>
      <c r="O15" s="69">
        <v>856</v>
      </c>
      <c r="P15" s="68">
        <v>3483</v>
      </c>
      <c r="Q15" s="69">
        <v>725</v>
      </c>
      <c r="R15" s="68">
        <v>788</v>
      </c>
      <c r="S15" s="69">
        <v>735</v>
      </c>
      <c r="T15" s="69">
        <v>6290</v>
      </c>
    </row>
    <row r="16" spans="2:20" x14ac:dyDescent="0.15">
      <c r="B16" s="64"/>
      <c r="C16" s="56">
        <v>8</v>
      </c>
      <c r="D16" s="70"/>
      <c r="E16" s="69">
        <v>756</v>
      </c>
      <c r="F16" s="68">
        <v>798</v>
      </c>
      <c r="G16" s="69">
        <v>791</v>
      </c>
      <c r="H16" s="68">
        <v>1897</v>
      </c>
      <c r="I16" s="69">
        <v>473</v>
      </c>
      <c r="J16" s="68">
        <v>483</v>
      </c>
      <c r="K16" s="69">
        <v>479</v>
      </c>
      <c r="L16" s="68">
        <v>3898</v>
      </c>
      <c r="M16" s="69">
        <v>830</v>
      </c>
      <c r="N16" s="68">
        <v>882</v>
      </c>
      <c r="O16" s="69">
        <v>846</v>
      </c>
      <c r="P16" s="68">
        <v>4114</v>
      </c>
      <c r="Q16" s="69">
        <v>725</v>
      </c>
      <c r="R16" s="68">
        <v>788</v>
      </c>
      <c r="S16" s="69">
        <v>743</v>
      </c>
      <c r="T16" s="69">
        <v>2052</v>
      </c>
    </row>
    <row r="17" spans="2:20" x14ac:dyDescent="0.15">
      <c r="B17" s="64"/>
      <c r="C17" s="56">
        <v>9</v>
      </c>
      <c r="D17" s="70"/>
      <c r="E17" s="69">
        <v>735</v>
      </c>
      <c r="F17" s="68">
        <v>809</v>
      </c>
      <c r="G17" s="69">
        <v>802</v>
      </c>
      <c r="H17" s="68">
        <v>2180.4</v>
      </c>
      <c r="I17" s="69">
        <v>473</v>
      </c>
      <c r="J17" s="68">
        <v>483</v>
      </c>
      <c r="K17" s="69">
        <v>477</v>
      </c>
      <c r="L17" s="68">
        <v>7212.6</v>
      </c>
      <c r="M17" s="69">
        <v>840</v>
      </c>
      <c r="N17" s="68">
        <v>882</v>
      </c>
      <c r="O17" s="69">
        <v>851</v>
      </c>
      <c r="P17" s="68">
        <v>4725.7</v>
      </c>
      <c r="Q17" s="69">
        <v>725</v>
      </c>
      <c r="R17" s="68">
        <v>788</v>
      </c>
      <c r="S17" s="69">
        <v>737</v>
      </c>
      <c r="T17" s="69">
        <v>4074.4</v>
      </c>
    </row>
    <row r="18" spans="2:20" x14ac:dyDescent="0.15">
      <c r="B18" s="64"/>
      <c r="C18" s="56">
        <v>10</v>
      </c>
      <c r="D18" s="70"/>
      <c r="E18" s="69">
        <v>819</v>
      </c>
      <c r="F18" s="68">
        <v>819</v>
      </c>
      <c r="G18" s="69">
        <v>819</v>
      </c>
      <c r="H18" s="68">
        <v>2987</v>
      </c>
      <c r="I18" s="69">
        <v>473</v>
      </c>
      <c r="J18" s="68">
        <v>494</v>
      </c>
      <c r="K18" s="69">
        <v>483</v>
      </c>
      <c r="L18" s="68">
        <v>4828</v>
      </c>
      <c r="M18" s="69">
        <v>840</v>
      </c>
      <c r="N18" s="68">
        <v>882</v>
      </c>
      <c r="O18" s="69">
        <v>863</v>
      </c>
      <c r="P18" s="68">
        <v>4263.3999999999996</v>
      </c>
      <c r="Q18" s="69">
        <v>725</v>
      </c>
      <c r="R18" s="68">
        <v>750</v>
      </c>
      <c r="S18" s="69">
        <v>740</v>
      </c>
      <c r="T18" s="69">
        <v>1811</v>
      </c>
    </row>
    <row r="19" spans="2:20" x14ac:dyDescent="0.15">
      <c r="B19" s="64"/>
      <c r="C19" s="56">
        <v>11</v>
      </c>
      <c r="D19" s="70"/>
      <c r="E19" s="69">
        <v>830</v>
      </c>
      <c r="F19" s="68">
        <v>830</v>
      </c>
      <c r="G19" s="69">
        <v>830</v>
      </c>
      <c r="H19" s="68">
        <v>1586.6</v>
      </c>
      <c r="I19" s="69">
        <v>494</v>
      </c>
      <c r="J19" s="68">
        <v>504</v>
      </c>
      <c r="K19" s="69">
        <v>494</v>
      </c>
      <c r="L19" s="68">
        <v>2663.8</v>
      </c>
      <c r="M19" s="69">
        <v>856</v>
      </c>
      <c r="N19" s="68">
        <v>893</v>
      </c>
      <c r="O19" s="69">
        <v>862</v>
      </c>
      <c r="P19" s="68">
        <v>5948</v>
      </c>
      <c r="Q19" s="69">
        <v>788</v>
      </c>
      <c r="R19" s="68">
        <v>819</v>
      </c>
      <c r="S19" s="69">
        <v>801</v>
      </c>
      <c r="T19" s="69">
        <v>1884.7</v>
      </c>
    </row>
    <row r="20" spans="2:20" x14ac:dyDescent="0.15">
      <c r="B20" s="64"/>
      <c r="C20" s="56">
        <v>12</v>
      </c>
      <c r="D20" s="70"/>
      <c r="E20" s="69">
        <v>830</v>
      </c>
      <c r="F20" s="68">
        <v>830</v>
      </c>
      <c r="G20" s="69">
        <v>830</v>
      </c>
      <c r="H20" s="68">
        <v>2052.8000000000002</v>
      </c>
      <c r="I20" s="69">
        <v>473</v>
      </c>
      <c r="J20" s="68">
        <v>515</v>
      </c>
      <c r="K20" s="69">
        <v>477</v>
      </c>
      <c r="L20" s="68">
        <v>2820.4</v>
      </c>
      <c r="M20" s="69">
        <v>840</v>
      </c>
      <c r="N20" s="68">
        <v>893</v>
      </c>
      <c r="O20" s="69">
        <v>858</v>
      </c>
      <c r="P20" s="68">
        <v>14824.9</v>
      </c>
      <c r="Q20" s="69">
        <v>777</v>
      </c>
      <c r="R20" s="68">
        <v>819</v>
      </c>
      <c r="S20" s="69">
        <v>809</v>
      </c>
      <c r="T20" s="69">
        <v>2975.5</v>
      </c>
    </row>
    <row r="21" spans="2:20" x14ac:dyDescent="0.15">
      <c r="B21" s="64" t="s">
        <v>70</v>
      </c>
      <c r="C21" s="56">
        <v>1</v>
      </c>
      <c r="D21" s="70" t="s">
        <v>103</v>
      </c>
      <c r="E21" s="69">
        <v>819</v>
      </c>
      <c r="F21" s="68">
        <v>819</v>
      </c>
      <c r="G21" s="69">
        <v>819</v>
      </c>
      <c r="H21" s="68">
        <v>1884.4</v>
      </c>
      <c r="I21" s="69">
        <v>458</v>
      </c>
      <c r="J21" s="68">
        <v>479</v>
      </c>
      <c r="K21" s="69">
        <v>474</v>
      </c>
      <c r="L21" s="68">
        <v>5293.2</v>
      </c>
      <c r="M21" s="69">
        <v>788</v>
      </c>
      <c r="N21" s="68">
        <v>882</v>
      </c>
      <c r="O21" s="69">
        <v>879</v>
      </c>
      <c r="P21" s="68">
        <v>1978.2</v>
      </c>
      <c r="Q21" s="69">
        <v>819</v>
      </c>
      <c r="R21" s="68">
        <v>819</v>
      </c>
      <c r="S21" s="69">
        <v>819</v>
      </c>
      <c r="T21" s="69">
        <v>1498.7</v>
      </c>
    </row>
    <row r="22" spans="2:20" x14ac:dyDescent="0.15">
      <c r="B22" s="64"/>
      <c r="C22" s="56">
        <v>2</v>
      </c>
      <c r="D22" s="70"/>
      <c r="E22" s="69">
        <v>798</v>
      </c>
      <c r="F22" s="68">
        <v>840</v>
      </c>
      <c r="G22" s="69">
        <v>824</v>
      </c>
      <c r="H22" s="68">
        <v>2238.9</v>
      </c>
      <c r="I22" s="66">
        <v>525</v>
      </c>
      <c r="J22" s="69">
        <v>574</v>
      </c>
      <c r="K22" s="69">
        <v>542</v>
      </c>
      <c r="L22" s="68">
        <v>1627.2</v>
      </c>
      <c r="M22" s="69">
        <v>840</v>
      </c>
      <c r="N22" s="68">
        <v>893</v>
      </c>
      <c r="O22" s="69">
        <v>863</v>
      </c>
      <c r="P22" s="68">
        <v>2988.4</v>
      </c>
      <c r="Q22" s="69">
        <v>819</v>
      </c>
      <c r="R22" s="68">
        <v>840</v>
      </c>
      <c r="S22" s="69">
        <v>838</v>
      </c>
      <c r="T22" s="69">
        <v>4781</v>
      </c>
    </row>
    <row r="23" spans="2:20" x14ac:dyDescent="0.15">
      <c r="B23" s="57"/>
      <c r="C23" s="61">
        <v>3</v>
      </c>
      <c r="D23" s="71"/>
      <c r="E23" s="75">
        <v>819</v>
      </c>
      <c r="F23" s="75">
        <v>872</v>
      </c>
      <c r="G23" s="75">
        <v>836</v>
      </c>
      <c r="H23" s="72">
        <v>2085.6999999999998</v>
      </c>
      <c r="I23" s="75">
        <v>546</v>
      </c>
      <c r="J23" s="75">
        <v>578</v>
      </c>
      <c r="K23" s="75">
        <v>568</v>
      </c>
      <c r="L23" s="72">
        <v>1442.8</v>
      </c>
      <c r="M23" s="72">
        <v>840</v>
      </c>
      <c r="N23" s="72">
        <v>872</v>
      </c>
      <c r="O23" s="72">
        <v>859</v>
      </c>
      <c r="P23" s="72">
        <v>5037.2</v>
      </c>
      <c r="Q23" s="72">
        <v>840</v>
      </c>
      <c r="R23" s="72">
        <v>882</v>
      </c>
      <c r="S23" s="72">
        <v>859</v>
      </c>
      <c r="T23" s="71">
        <v>911</v>
      </c>
    </row>
    <row r="24" spans="2:20" ht="13.5" customHeight="1" x14ac:dyDescent="0.15">
      <c r="B24" s="64"/>
      <c r="C24" s="51" t="s">
        <v>82</v>
      </c>
      <c r="D24" s="52"/>
      <c r="E24" s="59" t="s">
        <v>502</v>
      </c>
      <c r="F24" s="61"/>
      <c r="G24" s="61"/>
      <c r="H24" s="122"/>
      <c r="I24" s="59" t="s">
        <v>503</v>
      </c>
      <c r="J24" s="61"/>
      <c r="K24" s="61"/>
      <c r="L24" s="122"/>
      <c r="M24" s="59" t="s">
        <v>504</v>
      </c>
      <c r="N24" s="61"/>
      <c r="O24" s="61"/>
      <c r="P24" s="122"/>
      <c r="Q24" s="64"/>
      <c r="R24" s="47"/>
      <c r="S24" s="47"/>
      <c r="T24" s="47"/>
    </row>
    <row r="25" spans="2:20" x14ac:dyDescent="0.15">
      <c r="B25" s="57" t="s">
        <v>472</v>
      </c>
      <c r="C25" s="58"/>
      <c r="D25" s="58"/>
      <c r="E25" s="51" t="s">
        <v>159</v>
      </c>
      <c r="F25" s="127" t="s">
        <v>94</v>
      </c>
      <c r="G25" s="53" t="s">
        <v>218</v>
      </c>
      <c r="H25" s="127" t="s">
        <v>96</v>
      </c>
      <c r="I25" s="51" t="s">
        <v>159</v>
      </c>
      <c r="J25" s="127" t="s">
        <v>94</v>
      </c>
      <c r="K25" s="53" t="s">
        <v>218</v>
      </c>
      <c r="L25" s="127" t="s">
        <v>96</v>
      </c>
      <c r="M25" s="51" t="s">
        <v>159</v>
      </c>
      <c r="N25" s="127" t="s">
        <v>94</v>
      </c>
      <c r="O25" s="53" t="s">
        <v>218</v>
      </c>
      <c r="P25" s="127" t="s">
        <v>96</v>
      </c>
      <c r="Q25" s="64"/>
      <c r="R25" s="47"/>
      <c r="S25" s="47"/>
      <c r="T25" s="47"/>
    </row>
    <row r="26" spans="2:20" x14ac:dyDescent="0.15">
      <c r="B26" s="64" t="s">
        <v>118</v>
      </c>
      <c r="C26" s="56">
        <v>17</v>
      </c>
      <c r="D26" s="48" t="s">
        <v>67</v>
      </c>
      <c r="E26" s="64">
        <v>405</v>
      </c>
      <c r="F26" s="65">
        <v>596</v>
      </c>
      <c r="G26" s="47">
        <v>484</v>
      </c>
      <c r="H26" s="65">
        <v>58975</v>
      </c>
      <c r="I26" s="66" t="s">
        <v>446</v>
      </c>
      <c r="J26" s="69" t="s">
        <v>446</v>
      </c>
      <c r="K26" s="68" t="s">
        <v>446</v>
      </c>
      <c r="L26" s="65">
        <v>15350</v>
      </c>
      <c r="M26" s="66" t="s">
        <v>446</v>
      </c>
      <c r="N26" s="69" t="s">
        <v>446</v>
      </c>
      <c r="O26" s="68" t="s">
        <v>446</v>
      </c>
      <c r="P26" s="65">
        <v>203196</v>
      </c>
      <c r="Q26" s="64"/>
      <c r="R26" s="47"/>
      <c r="S26" s="47"/>
      <c r="T26" s="47"/>
    </row>
    <row r="27" spans="2:20" x14ac:dyDescent="0.15">
      <c r="B27" s="64"/>
      <c r="C27" s="56">
        <v>18</v>
      </c>
      <c r="E27" s="64">
        <v>431</v>
      </c>
      <c r="F27" s="65">
        <v>540</v>
      </c>
      <c r="G27" s="47">
        <v>477</v>
      </c>
      <c r="H27" s="65">
        <v>71090</v>
      </c>
      <c r="I27" s="69" t="s">
        <v>446</v>
      </c>
      <c r="J27" s="68" t="s">
        <v>446</v>
      </c>
      <c r="K27" s="69" t="s">
        <v>446</v>
      </c>
      <c r="L27" s="65">
        <v>1279</v>
      </c>
      <c r="M27" s="69" t="s">
        <v>446</v>
      </c>
      <c r="N27" s="68" t="s">
        <v>446</v>
      </c>
      <c r="O27" s="69" t="s">
        <v>446</v>
      </c>
      <c r="P27" s="69">
        <v>323</v>
      </c>
      <c r="Q27" s="64"/>
      <c r="R27" s="47"/>
      <c r="S27" s="47"/>
      <c r="T27" s="47"/>
    </row>
    <row r="28" spans="2:20" x14ac:dyDescent="0.15">
      <c r="B28" s="57"/>
      <c r="C28" s="61">
        <v>19</v>
      </c>
      <c r="D28" s="58"/>
      <c r="E28" s="57">
        <v>452</v>
      </c>
      <c r="F28" s="72">
        <v>546</v>
      </c>
      <c r="G28" s="58">
        <v>475</v>
      </c>
      <c r="H28" s="72">
        <v>144984.29999999999</v>
      </c>
      <c r="I28" s="75" t="s">
        <v>446</v>
      </c>
      <c r="J28" s="76" t="s">
        <v>446</v>
      </c>
      <c r="K28" s="75" t="s">
        <v>446</v>
      </c>
      <c r="L28" s="72">
        <v>1827.3</v>
      </c>
      <c r="M28" s="75" t="s">
        <v>446</v>
      </c>
      <c r="N28" s="76" t="s">
        <v>446</v>
      </c>
      <c r="O28" s="75" t="s">
        <v>446</v>
      </c>
      <c r="P28" s="72">
        <f>SUM(P36:P41)</f>
        <v>31311.7</v>
      </c>
      <c r="Q28" s="64"/>
      <c r="R28" s="47"/>
      <c r="S28" s="47"/>
      <c r="T28" s="47"/>
    </row>
    <row r="29" spans="2:20" x14ac:dyDescent="0.15">
      <c r="B29" s="50" t="s">
        <v>68</v>
      </c>
      <c r="C29" s="62">
        <v>3</v>
      </c>
      <c r="D29" s="63" t="s">
        <v>103</v>
      </c>
      <c r="E29" s="67">
        <v>462</v>
      </c>
      <c r="F29" s="133">
        <v>483</v>
      </c>
      <c r="G29" s="67">
        <v>474</v>
      </c>
      <c r="H29" s="131">
        <v>16846</v>
      </c>
      <c r="I29" s="67" t="s">
        <v>446</v>
      </c>
      <c r="J29" s="133" t="s">
        <v>446</v>
      </c>
      <c r="K29" s="67" t="s">
        <v>446</v>
      </c>
      <c r="L29" s="131">
        <v>136</v>
      </c>
      <c r="M29" s="67" t="s">
        <v>446</v>
      </c>
      <c r="N29" s="133" t="s">
        <v>446</v>
      </c>
      <c r="O29" s="67" t="s">
        <v>446</v>
      </c>
      <c r="P29" s="67" t="s">
        <v>446</v>
      </c>
      <c r="Q29" s="47"/>
      <c r="R29" s="47"/>
      <c r="S29" s="47"/>
      <c r="T29" s="47"/>
    </row>
    <row r="30" spans="2:20" x14ac:dyDescent="0.15">
      <c r="B30" s="64"/>
      <c r="C30" s="56">
        <v>4</v>
      </c>
      <c r="D30" s="70"/>
      <c r="E30" s="69">
        <v>462</v>
      </c>
      <c r="F30" s="68">
        <v>483</v>
      </c>
      <c r="G30" s="69">
        <v>469</v>
      </c>
      <c r="H30" s="47">
        <v>10936</v>
      </c>
      <c r="I30" s="69" t="s">
        <v>446</v>
      </c>
      <c r="J30" s="68" t="s">
        <v>446</v>
      </c>
      <c r="K30" s="69" t="s">
        <v>446</v>
      </c>
      <c r="L30" s="68">
        <v>204</v>
      </c>
      <c r="M30" s="69" t="s">
        <v>446</v>
      </c>
      <c r="N30" s="68" t="s">
        <v>446</v>
      </c>
      <c r="O30" s="69" t="s">
        <v>446</v>
      </c>
      <c r="P30" s="69" t="s">
        <v>446</v>
      </c>
      <c r="Q30" s="47"/>
      <c r="R30" s="47"/>
      <c r="S30" s="47"/>
      <c r="T30" s="47"/>
    </row>
    <row r="31" spans="2:20" x14ac:dyDescent="0.15">
      <c r="B31" s="64"/>
      <c r="C31" s="56">
        <v>5</v>
      </c>
      <c r="D31" s="70"/>
      <c r="E31" s="69">
        <v>452</v>
      </c>
      <c r="F31" s="68">
        <v>488</v>
      </c>
      <c r="G31" s="69">
        <v>466</v>
      </c>
      <c r="H31" s="47">
        <v>27259</v>
      </c>
      <c r="I31" s="69" t="s">
        <v>446</v>
      </c>
      <c r="J31" s="68" t="s">
        <v>446</v>
      </c>
      <c r="K31" s="69" t="s">
        <v>446</v>
      </c>
      <c r="L31" s="47">
        <v>58</v>
      </c>
      <c r="M31" s="69" t="s">
        <v>446</v>
      </c>
      <c r="N31" s="68" t="s">
        <v>446</v>
      </c>
      <c r="O31" s="69" t="s">
        <v>446</v>
      </c>
      <c r="P31" s="69" t="s">
        <v>446</v>
      </c>
      <c r="Q31" s="47"/>
      <c r="R31" s="47"/>
      <c r="S31" s="47"/>
      <c r="T31" s="47"/>
    </row>
    <row r="32" spans="2:20" x14ac:dyDescent="0.15">
      <c r="B32" s="64"/>
      <c r="C32" s="56">
        <v>6</v>
      </c>
      <c r="D32" s="70"/>
      <c r="E32" s="69">
        <v>488</v>
      </c>
      <c r="F32" s="68">
        <v>509</v>
      </c>
      <c r="G32" s="69">
        <v>496</v>
      </c>
      <c r="H32" s="68">
        <v>8685</v>
      </c>
      <c r="I32" s="69" t="s">
        <v>446</v>
      </c>
      <c r="J32" s="68" t="s">
        <v>446</v>
      </c>
      <c r="K32" s="69" t="s">
        <v>446</v>
      </c>
      <c r="L32" s="68">
        <v>134</v>
      </c>
      <c r="M32" s="69" t="s">
        <v>446</v>
      </c>
      <c r="N32" s="68" t="s">
        <v>446</v>
      </c>
      <c r="O32" s="69" t="s">
        <v>446</v>
      </c>
      <c r="P32" s="69" t="s">
        <v>446</v>
      </c>
      <c r="Q32" s="47"/>
      <c r="R32" s="47"/>
      <c r="S32" s="47"/>
      <c r="T32" s="47"/>
    </row>
    <row r="33" spans="2:20" x14ac:dyDescent="0.15">
      <c r="B33" s="64"/>
      <c r="C33" s="56">
        <v>7</v>
      </c>
      <c r="D33" s="70"/>
      <c r="E33" s="69">
        <v>473</v>
      </c>
      <c r="F33" s="68">
        <v>504</v>
      </c>
      <c r="G33" s="69">
        <v>500</v>
      </c>
      <c r="H33" s="68">
        <v>5915</v>
      </c>
      <c r="I33" s="69" t="s">
        <v>446</v>
      </c>
      <c r="J33" s="68" t="s">
        <v>446</v>
      </c>
      <c r="K33" s="69" t="s">
        <v>446</v>
      </c>
      <c r="L33" s="68">
        <v>71</v>
      </c>
      <c r="M33" s="69" t="s">
        <v>446</v>
      </c>
      <c r="N33" s="68" t="s">
        <v>446</v>
      </c>
      <c r="O33" s="69" t="s">
        <v>446</v>
      </c>
      <c r="P33" s="69">
        <v>4770</v>
      </c>
      <c r="Q33" s="47"/>
      <c r="R33" s="47"/>
      <c r="S33" s="47"/>
      <c r="T33" s="47"/>
    </row>
    <row r="34" spans="2:20" x14ac:dyDescent="0.15">
      <c r="B34" s="64"/>
      <c r="C34" s="56">
        <v>8</v>
      </c>
      <c r="D34" s="70"/>
      <c r="E34" s="69">
        <v>452</v>
      </c>
      <c r="F34" s="68">
        <v>525</v>
      </c>
      <c r="G34" s="69">
        <v>467</v>
      </c>
      <c r="H34" s="68">
        <v>3224</v>
      </c>
      <c r="I34" s="69" t="s">
        <v>446</v>
      </c>
      <c r="J34" s="68" t="s">
        <v>446</v>
      </c>
      <c r="K34" s="69" t="s">
        <v>446</v>
      </c>
      <c r="L34" s="68">
        <v>102</v>
      </c>
      <c r="M34" s="69" t="s">
        <v>446</v>
      </c>
      <c r="N34" s="68" t="s">
        <v>446</v>
      </c>
      <c r="O34" s="69" t="s">
        <v>446</v>
      </c>
      <c r="P34" s="69">
        <v>5180</v>
      </c>
      <c r="Q34" s="47"/>
      <c r="R34" s="47"/>
      <c r="S34" s="47"/>
      <c r="T34" s="47"/>
    </row>
    <row r="35" spans="2:20" x14ac:dyDescent="0.15">
      <c r="B35" s="64"/>
      <c r="C35" s="56">
        <v>9</v>
      </c>
      <c r="D35" s="70"/>
      <c r="E35" s="69">
        <v>452</v>
      </c>
      <c r="F35" s="68">
        <v>525</v>
      </c>
      <c r="G35" s="69">
        <v>490</v>
      </c>
      <c r="H35" s="68">
        <v>7280.7</v>
      </c>
      <c r="I35" s="69" t="s">
        <v>446</v>
      </c>
      <c r="J35" s="68" t="s">
        <v>446</v>
      </c>
      <c r="K35" s="69" t="s">
        <v>446</v>
      </c>
      <c r="L35" s="68">
        <v>61.4</v>
      </c>
      <c r="M35" s="69" t="s">
        <v>446</v>
      </c>
      <c r="N35" s="68" t="s">
        <v>446</v>
      </c>
      <c r="O35" s="69" t="s">
        <v>446</v>
      </c>
      <c r="P35" s="69">
        <v>3460</v>
      </c>
      <c r="Q35" s="47"/>
      <c r="R35" s="47"/>
      <c r="S35" s="47"/>
      <c r="T35" s="47"/>
    </row>
    <row r="36" spans="2:20" x14ac:dyDescent="0.15">
      <c r="B36" s="64"/>
      <c r="C36" s="56">
        <v>10</v>
      </c>
      <c r="D36" s="70"/>
      <c r="E36" s="69">
        <v>452</v>
      </c>
      <c r="F36" s="68">
        <v>515</v>
      </c>
      <c r="G36" s="69">
        <v>481</v>
      </c>
      <c r="H36" s="68">
        <v>14185.4</v>
      </c>
      <c r="I36" s="69" t="s">
        <v>446</v>
      </c>
      <c r="J36" s="68" t="s">
        <v>446</v>
      </c>
      <c r="K36" s="69" t="s">
        <v>446</v>
      </c>
      <c r="L36" s="68">
        <v>239.6</v>
      </c>
      <c r="M36" s="69" t="s">
        <v>446</v>
      </c>
      <c r="N36" s="68" t="s">
        <v>446</v>
      </c>
      <c r="O36" s="69" t="s">
        <v>446</v>
      </c>
      <c r="P36" s="69">
        <v>4129.2</v>
      </c>
      <c r="Q36" s="47"/>
      <c r="R36" s="47"/>
      <c r="S36" s="47"/>
      <c r="T36" s="47"/>
    </row>
    <row r="37" spans="2:20" x14ac:dyDescent="0.15">
      <c r="B37" s="64"/>
      <c r="C37" s="56">
        <v>11</v>
      </c>
      <c r="D37" s="70"/>
      <c r="E37" s="69">
        <v>504</v>
      </c>
      <c r="F37" s="68">
        <v>546</v>
      </c>
      <c r="G37" s="69">
        <v>508</v>
      </c>
      <c r="H37" s="47">
        <v>10244.5</v>
      </c>
      <c r="I37" s="69">
        <v>840</v>
      </c>
      <c r="J37" s="68">
        <v>893</v>
      </c>
      <c r="K37" s="69">
        <v>878</v>
      </c>
      <c r="L37" s="65">
        <v>43.4</v>
      </c>
      <c r="M37" s="69" t="s">
        <v>446</v>
      </c>
      <c r="N37" s="68" t="s">
        <v>446</v>
      </c>
      <c r="O37" s="69" t="s">
        <v>446</v>
      </c>
      <c r="P37" s="69">
        <v>5242.7</v>
      </c>
      <c r="Q37" s="47"/>
      <c r="R37" s="47"/>
      <c r="S37" s="47"/>
      <c r="T37" s="47"/>
    </row>
    <row r="38" spans="2:20" x14ac:dyDescent="0.15">
      <c r="B38" s="64"/>
      <c r="C38" s="56">
        <v>12</v>
      </c>
      <c r="D38" s="70"/>
      <c r="E38" s="66">
        <v>494</v>
      </c>
      <c r="F38" s="69">
        <v>525</v>
      </c>
      <c r="G38" s="69">
        <v>510</v>
      </c>
      <c r="H38" s="47">
        <v>10654.8</v>
      </c>
      <c r="I38" s="69" t="s">
        <v>446</v>
      </c>
      <c r="J38" s="68" t="s">
        <v>446</v>
      </c>
      <c r="K38" s="69" t="s">
        <v>446</v>
      </c>
      <c r="L38" s="69" t="s">
        <v>446</v>
      </c>
      <c r="M38" s="69" t="s">
        <v>446</v>
      </c>
      <c r="N38" s="68" t="s">
        <v>446</v>
      </c>
      <c r="O38" s="69" t="s">
        <v>446</v>
      </c>
      <c r="P38" s="69">
        <v>5413</v>
      </c>
      <c r="Q38" s="47"/>
      <c r="R38" s="47"/>
      <c r="S38" s="47"/>
      <c r="T38" s="47"/>
    </row>
    <row r="39" spans="2:20" x14ac:dyDescent="0.15">
      <c r="B39" s="64" t="s">
        <v>70</v>
      </c>
      <c r="C39" s="56">
        <v>1</v>
      </c>
      <c r="D39" s="70" t="s">
        <v>103</v>
      </c>
      <c r="E39" s="66">
        <v>483</v>
      </c>
      <c r="F39" s="69">
        <v>504</v>
      </c>
      <c r="G39" s="69">
        <v>491</v>
      </c>
      <c r="H39" s="47">
        <v>12709.8</v>
      </c>
      <c r="I39" s="69">
        <v>840</v>
      </c>
      <c r="J39" s="68">
        <v>893</v>
      </c>
      <c r="K39" s="69">
        <v>887</v>
      </c>
      <c r="L39" s="65">
        <v>216.9</v>
      </c>
      <c r="M39" s="69" t="s">
        <v>446</v>
      </c>
      <c r="N39" s="68" t="s">
        <v>446</v>
      </c>
      <c r="O39" s="69" t="s">
        <v>446</v>
      </c>
      <c r="P39" s="69">
        <v>5486</v>
      </c>
      <c r="Q39" s="47"/>
      <c r="R39" s="47"/>
      <c r="S39" s="47"/>
      <c r="T39" s="47"/>
    </row>
    <row r="40" spans="2:20" x14ac:dyDescent="0.15">
      <c r="B40" s="64"/>
      <c r="C40" s="56">
        <v>2</v>
      </c>
      <c r="D40" s="70"/>
      <c r="E40" s="69">
        <v>557</v>
      </c>
      <c r="F40" s="68">
        <v>578</v>
      </c>
      <c r="G40" s="69">
        <v>558</v>
      </c>
      <c r="H40" s="47">
        <v>11241.7</v>
      </c>
      <c r="I40" s="69">
        <v>861</v>
      </c>
      <c r="J40" s="68">
        <v>861</v>
      </c>
      <c r="K40" s="69">
        <v>861</v>
      </c>
      <c r="L40" s="68">
        <v>106.1</v>
      </c>
      <c r="M40" s="69" t="s">
        <v>446</v>
      </c>
      <c r="N40" s="68" t="s">
        <v>446</v>
      </c>
      <c r="O40" s="69" t="s">
        <v>446</v>
      </c>
      <c r="P40" s="69">
        <v>5045</v>
      </c>
      <c r="Q40" s="47"/>
      <c r="R40" s="47"/>
      <c r="S40" s="47"/>
      <c r="T40" s="47"/>
    </row>
    <row r="41" spans="2:20" x14ac:dyDescent="0.15">
      <c r="B41" s="57"/>
      <c r="C41" s="61">
        <v>3</v>
      </c>
      <c r="D41" s="71"/>
      <c r="E41" s="75">
        <v>557</v>
      </c>
      <c r="F41" s="75">
        <v>609</v>
      </c>
      <c r="G41" s="75">
        <v>596</v>
      </c>
      <c r="H41" s="72">
        <v>14591.3</v>
      </c>
      <c r="I41" s="75">
        <v>830</v>
      </c>
      <c r="J41" s="76">
        <v>882</v>
      </c>
      <c r="K41" s="75">
        <v>869</v>
      </c>
      <c r="L41" s="75">
        <v>220.4</v>
      </c>
      <c r="M41" s="75" t="s">
        <v>446</v>
      </c>
      <c r="N41" s="75" t="s">
        <v>446</v>
      </c>
      <c r="O41" s="75" t="s">
        <v>446</v>
      </c>
      <c r="P41" s="75">
        <v>5995.8</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505</v>
      </c>
      <c r="C43" s="48" t="s">
        <v>506</v>
      </c>
    </row>
    <row r="44" spans="2:20" ht="12.75" customHeight="1" x14ac:dyDescent="0.15">
      <c r="B44" s="77">
        <v>2</v>
      </c>
      <c r="C44" s="48" t="s">
        <v>458</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7"/>
  <sheetViews>
    <sheetView topLeftCell="A4"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507</v>
      </c>
    </row>
    <row r="4" spans="2:24" x14ac:dyDescent="0.15">
      <c r="X4" s="49" t="s">
        <v>285</v>
      </c>
    </row>
    <row r="5" spans="2:24" ht="6" customHeight="1" x14ac:dyDescent="0.15">
      <c r="B5" s="58"/>
      <c r="C5" s="58"/>
      <c r="D5" s="58"/>
      <c r="E5" s="58"/>
      <c r="F5" s="58"/>
      <c r="G5" s="58"/>
      <c r="H5" s="58"/>
      <c r="I5" s="58"/>
      <c r="J5" s="58"/>
      <c r="K5" s="58"/>
      <c r="L5" s="58"/>
      <c r="M5" s="58"/>
    </row>
    <row r="6" spans="2:24" ht="13.5" customHeight="1" x14ac:dyDescent="0.15">
      <c r="B6" s="64"/>
      <c r="C6" s="432" t="s">
        <v>82</v>
      </c>
      <c r="D6" s="434"/>
      <c r="E6" s="64" t="s">
        <v>299</v>
      </c>
      <c r="I6" s="64" t="s">
        <v>300</v>
      </c>
      <c r="M6" s="64" t="s">
        <v>508</v>
      </c>
      <c r="N6" s="131"/>
      <c r="O6" s="131"/>
      <c r="P6" s="131"/>
      <c r="Q6" s="426" t="s">
        <v>509</v>
      </c>
      <c r="R6" s="427"/>
      <c r="S6" s="427"/>
      <c r="T6" s="428"/>
      <c r="U6" s="50" t="s">
        <v>510</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92</v>
      </c>
      <c r="C8" s="47"/>
      <c r="E8" s="50" t="s">
        <v>93</v>
      </c>
      <c r="F8" s="134" t="s">
        <v>94</v>
      </c>
      <c r="G8" s="131" t="s">
        <v>95</v>
      </c>
      <c r="H8" s="134" t="s">
        <v>114</v>
      </c>
      <c r="I8" s="50" t="s">
        <v>93</v>
      </c>
      <c r="J8" s="134" t="s">
        <v>94</v>
      </c>
      <c r="K8" s="131" t="s">
        <v>95</v>
      </c>
      <c r="L8" s="134" t="s">
        <v>96</v>
      </c>
      <c r="M8" s="50" t="s">
        <v>93</v>
      </c>
      <c r="N8" s="134" t="s">
        <v>94</v>
      </c>
      <c r="O8" s="131" t="s">
        <v>95</v>
      </c>
      <c r="P8" s="134" t="s">
        <v>96</v>
      </c>
      <c r="Q8" s="50" t="s">
        <v>93</v>
      </c>
      <c r="R8" s="134" t="s">
        <v>94</v>
      </c>
      <c r="S8" s="131" t="s">
        <v>95</v>
      </c>
      <c r="T8" s="134" t="s">
        <v>96</v>
      </c>
      <c r="U8" s="50" t="s">
        <v>93</v>
      </c>
      <c r="V8" s="134" t="s">
        <v>94</v>
      </c>
      <c r="W8" s="131" t="s">
        <v>95</v>
      </c>
      <c r="X8" s="134" t="s">
        <v>96</v>
      </c>
    </row>
    <row r="9" spans="2:24" x14ac:dyDescent="0.15">
      <c r="B9" s="57"/>
      <c r="C9" s="58"/>
      <c r="D9" s="58"/>
      <c r="E9" s="57"/>
      <c r="F9" s="72"/>
      <c r="G9" s="58" t="s">
        <v>99</v>
      </c>
      <c r="H9" s="72"/>
      <c r="I9" s="57"/>
      <c r="J9" s="72"/>
      <c r="K9" s="58" t="s">
        <v>99</v>
      </c>
      <c r="L9" s="72"/>
      <c r="M9" s="57"/>
      <c r="N9" s="72"/>
      <c r="O9" s="58" t="s">
        <v>99</v>
      </c>
      <c r="P9" s="72"/>
      <c r="Q9" s="57"/>
      <c r="R9" s="72"/>
      <c r="S9" s="58" t="s">
        <v>99</v>
      </c>
      <c r="T9" s="72"/>
      <c r="U9" s="57"/>
      <c r="V9" s="72"/>
      <c r="W9" s="58" t="s">
        <v>99</v>
      </c>
      <c r="X9" s="72"/>
    </row>
    <row r="10" spans="2:24" x14ac:dyDescent="0.15">
      <c r="B10" s="50" t="s">
        <v>100</v>
      </c>
      <c r="C10" s="131">
        <v>18</v>
      </c>
      <c r="D10" s="131" t="s">
        <v>67</v>
      </c>
      <c r="E10" s="50">
        <v>609</v>
      </c>
      <c r="F10" s="134">
        <v>777</v>
      </c>
      <c r="G10" s="131">
        <v>690</v>
      </c>
      <c r="H10" s="134">
        <v>646516</v>
      </c>
      <c r="I10" s="50">
        <v>830</v>
      </c>
      <c r="J10" s="134">
        <v>1009</v>
      </c>
      <c r="K10" s="131">
        <v>921</v>
      </c>
      <c r="L10" s="134">
        <v>103015</v>
      </c>
      <c r="M10" s="50">
        <v>630</v>
      </c>
      <c r="N10" s="134">
        <v>791</v>
      </c>
      <c r="O10" s="131">
        <v>701</v>
      </c>
      <c r="P10" s="134">
        <v>211560</v>
      </c>
      <c r="Q10" s="50">
        <v>732</v>
      </c>
      <c r="R10" s="134">
        <v>809</v>
      </c>
      <c r="S10" s="131">
        <v>756</v>
      </c>
      <c r="T10" s="134">
        <v>57115</v>
      </c>
      <c r="U10" s="50">
        <v>525</v>
      </c>
      <c r="V10" s="134">
        <v>672</v>
      </c>
      <c r="W10" s="131">
        <v>569</v>
      </c>
      <c r="X10" s="134">
        <v>125165</v>
      </c>
    </row>
    <row r="11" spans="2:24" x14ac:dyDescent="0.15">
      <c r="B11" s="57"/>
      <c r="C11" s="58">
        <v>19</v>
      </c>
      <c r="D11" s="58"/>
      <c r="E11" s="57">
        <v>651</v>
      </c>
      <c r="F11" s="72">
        <v>789</v>
      </c>
      <c r="G11" s="58">
        <v>710.85</v>
      </c>
      <c r="H11" s="72">
        <v>841110</v>
      </c>
      <c r="I11" s="57">
        <v>840</v>
      </c>
      <c r="J11" s="72">
        <v>998</v>
      </c>
      <c r="K11" s="58">
        <v>945</v>
      </c>
      <c r="L11" s="72">
        <v>140356</v>
      </c>
      <c r="M11" s="57">
        <v>651</v>
      </c>
      <c r="N11" s="72">
        <v>798</v>
      </c>
      <c r="O11" s="58">
        <v>690.9</v>
      </c>
      <c r="P11" s="72">
        <v>190730</v>
      </c>
      <c r="Q11" s="57">
        <v>735</v>
      </c>
      <c r="R11" s="72">
        <v>830</v>
      </c>
      <c r="S11" s="58">
        <v>770.7</v>
      </c>
      <c r="T11" s="72">
        <v>100101</v>
      </c>
      <c r="U11" s="57">
        <v>557</v>
      </c>
      <c r="V11" s="72">
        <v>662</v>
      </c>
      <c r="W11" s="58">
        <v>605.85</v>
      </c>
      <c r="X11" s="72">
        <v>102086</v>
      </c>
    </row>
    <row r="12" spans="2:24" x14ac:dyDescent="0.15">
      <c r="B12" s="64" t="s">
        <v>68</v>
      </c>
      <c r="C12" s="47">
        <v>7</v>
      </c>
      <c r="D12" s="47" t="s">
        <v>103</v>
      </c>
      <c r="E12" s="64">
        <v>683</v>
      </c>
      <c r="F12" s="65">
        <v>767</v>
      </c>
      <c r="G12" s="47">
        <v>733</v>
      </c>
      <c r="H12" s="65">
        <v>79188</v>
      </c>
      <c r="I12" s="64">
        <v>924</v>
      </c>
      <c r="J12" s="65">
        <v>983</v>
      </c>
      <c r="K12" s="47">
        <v>958</v>
      </c>
      <c r="L12" s="65">
        <v>9880</v>
      </c>
      <c r="M12" s="64">
        <v>651</v>
      </c>
      <c r="N12" s="65">
        <v>789</v>
      </c>
      <c r="O12" s="47">
        <v>686</v>
      </c>
      <c r="P12" s="65">
        <v>15676</v>
      </c>
      <c r="Q12" s="66">
        <v>735</v>
      </c>
      <c r="R12" s="66">
        <v>798</v>
      </c>
      <c r="S12" s="66">
        <v>773</v>
      </c>
      <c r="T12" s="65">
        <v>4894</v>
      </c>
      <c r="U12" s="64">
        <v>580</v>
      </c>
      <c r="V12" s="65">
        <v>662</v>
      </c>
      <c r="W12" s="47">
        <v>604</v>
      </c>
      <c r="X12" s="65">
        <v>14419</v>
      </c>
    </row>
    <row r="13" spans="2:24" x14ac:dyDescent="0.15">
      <c r="B13" s="64"/>
      <c r="C13" s="47">
        <v>8</v>
      </c>
      <c r="D13" s="47"/>
      <c r="E13" s="64">
        <v>683</v>
      </c>
      <c r="F13" s="65">
        <v>767</v>
      </c>
      <c r="G13" s="47">
        <v>730</v>
      </c>
      <c r="H13" s="65">
        <v>78451</v>
      </c>
      <c r="I13" s="64">
        <v>914</v>
      </c>
      <c r="J13" s="65">
        <v>987</v>
      </c>
      <c r="K13" s="47">
        <v>943</v>
      </c>
      <c r="L13" s="65">
        <v>12324</v>
      </c>
      <c r="M13" s="64">
        <v>662</v>
      </c>
      <c r="N13" s="65">
        <v>780</v>
      </c>
      <c r="O13" s="47">
        <v>685</v>
      </c>
      <c r="P13" s="65">
        <v>18759</v>
      </c>
      <c r="Q13" s="66">
        <v>756</v>
      </c>
      <c r="R13" s="66">
        <v>830</v>
      </c>
      <c r="S13" s="66">
        <v>794</v>
      </c>
      <c r="T13" s="65">
        <v>8275</v>
      </c>
      <c r="U13" s="64">
        <v>567</v>
      </c>
      <c r="V13" s="65">
        <v>651</v>
      </c>
      <c r="W13" s="47">
        <v>608</v>
      </c>
      <c r="X13" s="65">
        <v>10276</v>
      </c>
    </row>
    <row r="14" spans="2:24" x14ac:dyDescent="0.15">
      <c r="B14" s="64"/>
      <c r="C14" s="47">
        <v>9</v>
      </c>
      <c r="D14" s="47"/>
      <c r="E14" s="64">
        <v>672</v>
      </c>
      <c r="F14" s="65">
        <v>756</v>
      </c>
      <c r="G14" s="47">
        <v>717</v>
      </c>
      <c r="H14" s="65">
        <v>83533</v>
      </c>
      <c r="I14" s="64">
        <v>914</v>
      </c>
      <c r="J14" s="65">
        <v>977</v>
      </c>
      <c r="K14" s="47">
        <v>952</v>
      </c>
      <c r="L14" s="65">
        <v>12121</v>
      </c>
      <c r="M14" s="64">
        <v>662</v>
      </c>
      <c r="N14" s="65">
        <v>788</v>
      </c>
      <c r="O14" s="47">
        <v>689</v>
      </c>
      <c r="P14" s="65">
        <v>14714</v>
      </c>
      <c r="Q14" s="66">
        <v>788</v>
      </c>
      <c r="R14" s="66">
        <v>819</v>
      </c>
      <c r="S14" s="66">
        <v>805</v>
      </c>
      <c r="T14" s="65">
        <v>7882</v>
      </c>
      <c r="U14" s="64">
        <v>557</v>
      </c>
      <c r="V14" s="65">
        <v>651</v>
      </c>
      <c r="W14" s="47">
        <v>586</v>
      </c>
      <c r="X14" s="65">
        <v>10014</v>
      </c>
    </row>
    <row r="15" spans="2:24" x14ac:dyDescent="0.15">
      <c r="B15" s="64"/>
      <c r="C15" s="47">
        <v>10</v>
      </c>
      <c r="D15" s="47"/>
      <c r="E15" s="64">
        <v>662</v>
      </c>
      <c r="F15" s="65">
        <v>756</v>
      </c>
      <c r="G15" s="47">
        <v>705</v>
      </c>
      <c r="H15" s="65">
        <v>100752</v>
      </c>
      <c r="I15" s="64">
        <v>893</v>
      </c>
      <c r="J15" s="65">
        <v>977</v>
      </c>
      <c r="K15" s="47">
        <v>949</v>
      </c>
      <c r="L15" s="65">
        <v>16832</v>
      </c>
      <c r="M15" s="64">
        <v>662</v>
      </c>
      <c r="N15" s="65">
        <v>788</v>
      </c>
      <c r="O15" s="47">
        <v>686</v>
      </c>
      <c r="P15" s="65">
        <v>16081</v>
      </c>
      <c r="Q15" s="66">
        <v>777</v>
      </c>
      <c r="R15" s="66">
        <v>830</v>
      </c>
      <c r="S15" s="66">
        <v>797</v>
      </c>
      <c r="T15" s="65">
        <v>12253</v>
      </c>
      <c r="U15" s="64">
        <v>567</v>
      </c>
      <c r="V15" s="65">
        <v>651</v>
      </c>
      <c r="W15" s="47">
        <v>593</v>
      </c>
      <c r="X15" s="65">
        <v>7333</v>
      </c>
    </row>
    <row r="16" spans="2:24" x14ac:dyDescent="0.15">
      <c r="B16" s="64"/>
      <c r="C16" s="47">
        <v>11</v>
      </c>
      <c r="D16" s="47"/>
      <c r="E16" s="64">
        <v>662</v>
      </c>
      <c r="F16" s="65">
        <v>756</v>
      </c>
      <c r="G16" s="47">
        <v>697</v>
      </c>
      <c r="H16" s="65">
        <v>95836</v>
      </c>
      <c r="I16" s="64">
        <v>860</v>
      </c>
      <c r="J16" s="65">
        <v>977</v>
      </c>
      <c r="K16" s="47">
        <v>931</v>
      </c>
      <c r="L16" s="65">
        <v>10760</v>
      </c>
      <c r="M16" s="64">
        <v>662</v>
      </c>
      <c r="N16" s="65">
        <v>788</v>
      </c>
      <c r="O16" s="47">
        <v>680</v>
      </c>
      <c r="P16" s="65">
        <v>15954</v>
      </c>
      <c r="Q16" s="66">
        <v>767</v>
      </c>
      <c r="R16" s="66">
        <v>819</v>
      </c>
      <c r="S16" s="66">
        <v>780</v>
      </c>
      <c r="T16" s="65">
        <v>8111</v>
      </c>
      <c r="U16" s="64">
        <v>576</v>
      </c>
      <c r="V16" s="65">
        <v>651</v>
      </c>
      <c r="W16" s="47">
        <v>593</v>
      </c>
      <c r="X16" s="65">
        <v>6666</v>
      </c>
    </row>
    <row r="17" spans="2:24" x14ac:dyDescent="0.15">
      <c r="B17" s="64"/>
      <c r="C17" s="47">
        <v>12</v>
      </c>
      <c r="D17" s="47"/>
      <c r="E17" s="64">
        <v>651</v>
      </c>
      <c r="F17" s="65">
        <v>746</v>
      </c>
      <c r="G17" s="47">
        <v>694</v>
      </c>
      <c r="H17" s="65">
        <v>94899</v>
      </c>
      <c r="I17" s="64">
        <v>840</v>
      </c>
      <c r="J17" s="65">
        <v>966</v>
      </c>
      <c r="K17" s="47">
        <v>899</v>
      </c>
      <c r="L17" s="65">
        <v>16540</v>
      </c>
      <c r="M17" s="64">
        <v>651</v>
      </c>
      <c r="N17" s="65">
        <v>798</v>
      </c>
      <c r="O17" s="47">
        <v>685</v>
      </c>
      <c r="P17" s="65">
        <v>13892</v>
      </c>
      <c r="Q17" s="66">
        <v>756</v>
      </c>
      <c r="R17" s="66">
        <v>819</v>
      </c>
      <c r="S17" s="66">
        <v>773</v>
      </c>
      <c r="T17" s="65">
        <v>15544</v>
      </c>
      <c r="U17" s="64">
        <v>593</v>
      </c>
      <c r="V17" s="65">
        <v>662</v>
      </c>
      <c r="W17" s="47">
        <v>606</v>
      </c>
      <c r="X17" s="65">
        <v>9292</v>
      </c>
    </row>
    <row r="18" spans="2:24" x14ac:dyDescent="0.15">
      <c r="B18" s="64" t="s">
        <v>70</v>
      </c>
      <c r="C18" s="47">
        <v>1</v>
      </c>
      <c r="D18" s="47" t="s">
        <v>103</v>
      </c>
      <c r="E18" s="64">
        <v>650</v>
      </c>
      <c r="F18" s="65">
        <v>746</v>
      </c>
      <c r="G18" s="47">
        <v>695</v>
      </c>
      <c r="H18" s="65">
        <v>91399</v>
      </c>
      <c r="I18" s="64">
        <v>788</v>
      </c>
      <c r="J18" s="65">
        <v>945</v>
      </c>
      <c r="K18" s="47">
        <v>859</v>
      </c>
      <c r="L18" s="65">
        <v>9011</v>
      </c>
      <c r="M18" s="64">
        <v>651</v>
      </c>
      <c r="N18" s="65">
        <v>788</v>
      </c>
      <c r="O18" s="47">
        <v>675</v>
      </c>
      <c r="P18" s="65">
        <v>17148</v>
      </c>
      <c r="Q18" s="66">
        <v>767</v>
      </c>
      <c r="R18" s="66">
        <v>819</v>
      </c>
      <c r="S18" s="66">
        <v>782</v>
      </c>
      <c r="T18" s="65">
        <v>7230</v>
      </c>
      <c r="U18" s="64">
        <v>593</v>
      </c>
      <c r="V18" s="65">
        <v>662</v>
      </c>
      <c r="W18" s="47">
        <v>612</v>
      </c>
      <c r="X18" s="65">
        <v>7421</v>
      </c>
    </row>
    <row r="19" spans="2:24" x14ac:dyDescent="0.15">
      <c r="B19" s="64"/>
      <c r="C19" s="47">
        <v>2</v>
      </c>
      <c r="D19" s="47"/>
      <c r="E19" s="64">
        <v>667</v>
      </c>
      <c r="F19" s="65">
        <v>735</v>
      </c>
      <c r="G19" s="47">
        <v>700</v>
      </c>
      <c r="H19" s="65">
        <v>77746</v>
      </c>
      <c r="I19" s="64">
        <v>782</v>
      </c>
      <c r="J19" s="65">
        <v>916</v>
      </c>
      <c r="K19" s="47">
        <v>858</v>
      </c>
      <c r="L19" s="65">
        <v>8135</v>
      </c>
      <c r="M19" s="64">
        <v>662</v>
      </c>
      <c r="N19" s="65">
        <v>798</v>
      </c>
      <c r="O19" s="47">
        <v>691</v>
      </c>
      <c r="P19" s="65">
        <v>14209</v>
      </c>
      <c r="Q19" s="66">
        <v>777</v>
      </c>
      <c r="R19" s="66">
        <v>819</v>
      </c>
      <c r="S19" s="66">
        <v>797</v>
      </c>
      <c r="T19" s="65">
        <v>7148</v>
      </c>
      <c r="U19" s="64">
        <v>588</v>
      </c>
      <c r="V19" s="65">
        <v>662</v>
      </c>
      <c r="W19" s="47">
        <v>601</v>
      </c>
      <c r="X19" s="65">
        <v>9256</v>
      </c>
    </row>
    <row r="20" spans="2:24" x14ac:dyDescent="0.15">
      <c r="B20" s="57"/>
      <c r="C20" s="58">
        <v>3</v>
      </c>
      <c r="D20" s="58"/>
      <c r="E20" s="57">
        <v>672</v>
      </c>
      <c r="F20" s="72">
        <v>735</v>
      </c>
      <c r="G20" s="58">
        <v>696</v>
      </c>
      <c r="H20" s="72">
        <v>92430</v>
      </c>
      <c r="I20" s="57">
        <v>760</v>
      </c>
      <c r="J20" s="72">
        <v>924</v>
      </c>
      <c r="K20" s="58">
        <v>831</v>
      </c>
      <c r="L20" s="72">
        <v>15518</v>
      </c>
      <c r="M20" s="57">
        <v>662</v>
      </c>
      <c r="N20" s="72">
        <v>788</v>
      </c>
      <c r="O20" s="58">
        <v>688</v>
      </c>
      <c r="P20" s="72">
        <v>17698</v>
      </c>
      <c r="Q20" s="74">
        <v>767</v>
      </c>
      <c r="R20" s="74">
        <v>840</v>
      </c>
      <c r="S20" s="74">
        <v>792</v>
      </c>
      <c r="T20" s="72">
        <v>9026</v>
      </c>
      <c r="U20" s="57">
        <v>588</v>
      </c>
      <c r="V20" s="72">
        <v>651</v>
      </c>
      <c r="W20" s="58">
        <v>600</v>
      </c>
      <c r="X20" s="72">
        <v>13389</v>
      </c>
    </row>
    <row r="21" spans="2:24" x14ac:dyDescent="0.15">
      <c r="B21" s="64" t="s">
        <v>244</v>
      </c>
      <c r="C21" s="47"/>
      <c r="E21" s="64"/>
      <c r="F21" s="65"/>
      <c r="G21" s="47"/>
      <c r="H21" s="65"/>
      <c r="I21" s="64"/>
      <c r="J21" s="64"/>
      <c r="K21" s="134"/>
      <c r="L21" s="65"/>
      <c r="M21" s="64"/>
      <c r="N21" s="65"/>
      <c r="O21" s="47"/>
      <c r="P21" s="65"/>
      <c r="Q21" s="66"/>
      <c r="R21" s="67"/>
      <c r="S21" s="68"/>
      <c r="T21" s="65"/>
      <c r="U21" s="64"/>
      <c r="V21" s="65"/>
      <c r="W21" s="47"/>
      <c r="X21" s="65"/>
    </row>
    <row r="22" spans="2:24" x14ac:dyDescent="0.15">
      <c r="B22" s="64" t="s">
        <v>245</v>
      </c>
      <c r="C22" s="47"/>
      <c r="E22" s="64">
        <v>672</v>
      </c>
      <c r="F22" s="65">
        <v>735</v>
      </c>
      <c r="G22" s="47">
        <v>697</v>
      </c>
      <c r="H22" s="65">
        <v>43221</v>
      </c>
      <c r="I22" s="64">
        <v>767</v>
      </c>
      <c r="J22" s="64">
        <v>924</v>
      </c>
      <c r="K22" s="65">
        <v>814</v>
      </c>
      <c r="L22" s="65">
        <v>6728</v>
      </c>
      <c r="M22" s="64">
        <v>672</v>
      </c>
      <c r="N22" s="65">
        <v>788</v>
      </c>
      <c r="O22" s="47">
        <v>690</v>
      </c>
      <c r="P22" s="65">
        <v>8933</v>
      </c>
      <c r="Q22" s="66">
        <v>777</v>
      </c>
      <c r="R22" s="69">
        <v>840</v>
      </c>
      <c r="S22" s="68">
        <v>799</v>
      </c>
      <c r="T22" s="65">
        <v>4430</v>
      </c>
      <c r="U22" s="64">
        <v>588</v>
      </c>
      <c r="V22" s="65">
        <v>651</v>
      </c>
      <c r="W22" s="47">
        <v>599</v>
      </c>
      <c r="X22" s="65">
        <v>6672</v>
      </c>
    </row>
    <row r="23" spans="2:24" x14ac:dyDescent="0.15">
      <c r="B23" s="64" t="s">
        <v>246</v>
      </c>
      <c r="C23" s="47"/>
      <c r="E23" s="64">
        <v>673</v>
      </c>
      <c r="F23" s="65">
        <v>730</v>
      </c>
      <c r="G23" s="47">
        <v>695</v>
      </c>
      <c r="H23" s="65">
        <v>49209</v>
      </c>
      <c r="I23" s="64">
        <v>760</v>
      </c>
      <c r="J23" s="64">
        <v>924</v>
      </c>
      <c r="K23" s="65">
        <v>843</v>
      </c>
      <c r="L23" s="65">
        <v>8790</v>
      </c>
      <c r="M23" s="64">
        <v>662</v>
      </c>
      <c r="N23" s="65">
        <v>788</v>
      </c>
      <c r="O23" s="47">
        <v>686</v>
      </c>
      <c r="P23" s="65">
        <v>8765</v>
      </c>
      <c r="Q23" s="66">
        <v>767</v>
      </c>
      <c r="R23" s="69">
        <v>840</v>
      </c>
      <c r="S23" s="68">
        <v>784</v>
      </c>
      <c r="T23" s="65">
        <v>4596</v>
      </c>
      <c r="U23" s="64">
        <v>588</v>
      </c>
      <c r="V23" s="65">
        <v>651</v>
      </c>
      <c r="W23" s="47">
        <v>601</v>
      </c>
      <c r="X23" s="65">
        <v>6717</v>
      </c>
    </row>
    <row r="24" spans="2:24" x14ac:dyDescent="0.15">
      <c r="B24" s="57"/>
      <c r="C24" s="58"/>
      <c r="D24" s="71"/>
      <c r="E24" s="74"/>
      <c r="F24" s="74"/>
      <c r="G24" s="74"/>
      <c r="H24" s="72"/>
      <c r="I24" s="74"/>
      <c r="J24" s="74"/>
      <c r="K24" s="75"/>
      <c r="L24" s="72"/>
      <c r="M24" s="74"/>
      <c r="N24" s="74"/>
      <c r="O24" s="74"/>
      <c r="P24" s="72"/>
      <c r="Q24" s="74"/>
      <c r="R24" s="75"/>
      <c r="S24" s="76"/>
      <c r="T24" s="72"/>
      <c r="U24" s="74"/>
      <c r="V24" s="74"/>
      <c r="W24" s="74"/>
      <c r="X24" s="72"/>
    </row>
    <row r="25" spans="2:24" x14ac:dyDescent="0.15">
      <c r="B25" s="64"/>
      <c r="C25" s="450" t="s">
        <v>82</v>
      </c>
      <c r="D25" s="451"/>
      <c r="E25" s="64" t="s">
        <v>311</v>
      </c>
      <c r="I25" s="64" t="s">
        <v>511</v>
      </c>
      <c r="M25" s="64" t="s">
        <v>512</v>
      </c>
      <c r="N25" s="47"/>
      <c r="O25" s="47"/>
      <c r="P25" s="47"/>
      <c r="Q25" s="64" t="s">
        <v>513</v>
      </c>
      <c r="R25" s="47"/>
      <c r="S25" s="47"/>
      <c r="T25" s="47"/>
      <c r="U25" s="50"/>
      <c r="V25" s="131"/>
      <c r="W25" s="131"/>
      <c r="X25" s="131"/>
    </row>
    <row r="26" spans="2:24" x14ac:dyDescent="0.15">
      <c r="B26" s="64"/>
      <c r="C26" s="57"/>
      <c r="D26" s="71"/>
      <c r="E26" s="64"/>
      <c r="F26" s="47"/>
      <c r="G26" s="47"/>
      <c r="H26" s="47"/>
      <c r="I26" s="140"/>
      <c r="J26" s="141"/>
      <c r="K26" s="141"/>
      <c r="L26" s="141"/>
      <c r="M26" s="140"/>
      <c r="N26" s="141"/>
      <c r="O26" s="141"/>
      <c r="P26" s="141"/>
      <c r="Q26" s="140"/>
      <c r="R26" s="141"/>
      <c r="S26" s="141"/>
      <c r="T26" s="141"/>
      <c r="U26" s="64"/>
      <c r="V26" s="47"/>
      <c r="W26" s="47"/>
      <c r="X26" s="47"/>
    </row>
    <row r="27" spans="2:24" x14ac:dyDescent="0.15">
      <c r="B27" s="64" t="s">
        <v>92</v>
      </c>
      <c r="C27" s="47"/>
      <c r="E27" s="50" t="s">
        <v>93</v>
      </c>
      <c r="F27" s="134" t="s">
        <v>94</v>
      </c>
      <c r="G27" s="131" t="s">
        <v>95</v>
      </c>
      <c r="H27" s="134" t="s">
        <v>96</v>
      </c>
      <c r="I27" s="50" t="s">
        <v>93</v>
      </c>
      <c r="J27" s="134" t="s">
        <v>94</v>
      </c>
      <c r="K27" s="131" t="s">
        <v>95</v>
      </c>
      <c r="L27" s="134" t="s">
        <v>96</v>
      </c>
      <c r="M27" s="50" t="s">
        <v>93</v>
      </c>
      <c r="N27" s="134" t="s">
        <v>94</v>
      </c>
      <c r="O27" s="131" t="s">
        <v>95</v>
      </c>
      <c r="P27" s="134" t="s">
        <v>96</v>
      </c>
      <c r="Q27" s="50" t="s">
        <v>93</v>
      </c>
      <c r="R27" s="134" t="s">
        <v>94</v>
      </c>
      <c r="S27" s="131" t="s">
        <v>95</v>
      </c>
      <c r="T27" s="134" t="s">
        <v>96</v>
      </c>
      <c r="U27" s="64"/>
      <c r="V27" s="47"/>
      <c r="W27" s="47"/>
      <c r="X27" s="47"/>
    </row>
    <row r="28" spans="2:24" x14ac:dyDescent="0.15">
      <c r="B28" s="57"/>
      <c r="C28" s="58"/>
      <c r="D28" s="58"/>
      <c r="E28" s="57"/>
      <c r="F28" s="72"/>
      <c r="G28" s="58" t="s">
        <v>99</v>
      </c>
      <c r="H28" s="72"/>
      <c r="I28" s="57"/>
      <c r="J28" s="72"/>
      <c r="K28" s="58" t="s">
        <v>99</v>
      </c>
      <c r="L28" s="72"/>
      <c r="M28" s="57"/>
      <c r="N28" s="72"/>
      <c r="O28" s="58" t="s">
        <v>99</v>
      </c>
      <c r="P28" s="72"/>
      <c r="Q28" s="57"/>
      <c r="R28" s="72"/>
      <c r="S28" s="58" t="s">
        <v>99</v>
      </c>
      <c r="T28" s="72"/>
      <c r="U28" s="64"/>
      <c r="V28" s="47"/>
      <c r="W28" s="47"/>
      <c r="X28" s="47"/>
    </row>
    <row r="29" spans="2:24" x14ac:dyDescent="0.15">
      <c r="B29" s="50" t="s">
        <v>100</v>
      </c>
      <c r="C29" s="131">
        <v>18</v>
      </c>
      <c r="D29" s="131" t="s">
        <v>67</v>
      </c>
      <c r="E29" s="50">
        <v>568</v>
      </c>
      <c r="F29" s="134">
        <v>641</v>
      </c>
      <c r="G29" s="131">
        <v>615</v>
      </c>
      <c r="H29" s="134">
        <v>117365</v>
      </c>
      <c r="I29" s="50">
        <v>525</v>
      </c>
      <c r="J29" s="134">
        <v>683</v>
      </c>
      <c r="K29" s="131">
        <v>576</v>
      </c>
      <c r="L29" s="134">
        <v>239219</v>
      </c>
      <c r="M29" s="50">
        <v>578</v>
      </c>
      <c r="N29" s="134">
        <v>704</v>
      </c>
      <c r="O29" s="131">
        <v>628</v>
      </c>
      <c r="P29" s="134">
        <v>392491</v>
      </c>
      <c r="Q29" s="50">
        <v>719</v>
      </c>
      <c r="R29" s="134">
        <v>903</v>
      </c>
      <c r="S29" s="131">
        <v>785</v>
      </c>
      <c r="T29" s="134">
        <v>27871</v>
      </c>
      <c r="U29" s="64"/>
      <c r="V29" s="47"/>
      <c r="W29" s="47"/>
      <c r="X29" s="47"/>
    </row>
    <row r="30" spans="2:24" x14ac:dyDescent="0.15">
      <c r="B30" s="57"/>
      <c r="C30" s="58">
        <v>19</v>
      </c>
      <c r="D30" s="58"/>
      <c r="E30" s="57">
        <v>599</v>
      </c>
      <c r="F30" s="72">
        <v>693</v>
      </c>
      <c r="G30" s="58">
        <v>639.45000000000005</v>
      </c>
      <c r="H30" s="72">
        <v>266625</v>
      </c>
      <c r="I30" s="57">
        <v>599</v>
      </c>
      <c r="J30" s="72">
        <v>683</v>
      </c>
      <c r="K30" s="58">
        <v>636.29999999999995</v>
      </c>
      <c r="L30" s="72">
        <v>162951</v>
      </c>
      <c r="M30" s="57">
        <v>599</v>
      </c>
      <c r="N30" s="72">
        <v>756</v>
      </c>
      <c r="O30" s="58">
        <v>646.79999999999995</v>
      </c>
      <c r="P30" s="72">
        <v>389776</v>
      </c>
      <c r="Q30" s="57">
        <v>798</v>
      </c>
      <c r="R30" s="72">
        <v>903</v>
      </c>
      <c r="S30" s="58">
        <v>836.85</v>
      </c>
      <c r="T30" s="72">
        <v>25255</v>
      </c>
      <c r="U30" s="64"/>
      <c r="V30" s="47"/>
      <c r="W30" s="47"/>
      <c r="X30" s="47"/>
    </row>
    <row r="31" spans="2:24" x14ac:dyDescent="0.15">
      <c r="B31" s="64" t="s">
        <v>68</v>
      </c>
      <c r="C31" s="47">
        <v>7</v>
      </c>
      <c r="D31" s="47" t="s">
        <v>103</v>
      </c>
      <c r="E31" s="64">
        <v>630</v>
      </c>
      <c r="F31" s="65">
        <v>672</v>
      </c>
      <c r="G31" s="47">
        <v>659</v>
      </c>
      <c r="H31" s="65">
        <v>28562</v>
      </c>
      <c r="I31" s="64">
        <v>620</v>
      </c>
      <c r="J31" s="65">
        <v>683</v>
      </c>
      <c r="K31" s="47">
        <v>641</v>
      </c>
      <c r="L31" s="65">
        <v>13845</v>
      </c>
      <c r="M31" s="64">
        <v>630</v>
      </c>
      <c r="N31" s="65">
        <v>693</v>
      </c>
      <c r="O31" s="47">
        <v>652</v>
      </c>
      <c r="P31" s="65">
        <v>30626</v>
      </c>
      <c r="Q31" s="64">
        <v>814</v>
      </c>
      <c r="R31" s="65">
        <v>861</v>
      </c>
      <c r="S31" s="47">
        <v>842</v>
      </c>
      <c r="T31" s="65">
        <v>1251</v>
      </c>
      <c r="U31" s="64"/>
      <c r="V31" s="47"/>
      <c r="W31" s="47"/>
      <c r="X31" s="47"/>
    </row>
    <row r="32" spans="2:24" x14ac:dyDescent="0.15">
      <c r="B32" s="64"/>
      <c r="C32" s="47">
        <v>8</v>
      </c>
      <c r="D32" s="47"/>
      <c r="E32" s="66">
        <v>630</v>
      </c>
      <c r="F32" s="69">
        <v>667</v>
      </c>
      <c r="G32" s="68">
        <v>658</v>
      </c>
      <c r="H32" s="65">
        <v>10983</v>
      </c>
      <c r="I32" s="64">
        <v>630</v>
      </c>
      <c r="J32" s="65">
        <v>683</v>
      </c>
      <c r="K32" s="47">
        <v>638</v>
      </c>
      <c r="L32" s="65">
        <v>10225</v>
      </c>
      <c r="M32" s="64">
        <v>651</v>
      </c>
      <c r="N32" s="65">
        <v>709</v>
      </c>
      <c r="O32" s="47">
        <v>663</v>
      </c>
      <c r="P32" s="65">
        <v>30580</v>
      </c>
      <c r="Q32" s="64">
        <v>823</v>
      </c>
      <c r="R32" s="65">
        <v>903</v>
      </c>
      <c r="S32" s="47">
        <v>843</v>
      </c>
      <c r="T32" s="65">
        <v>1722</v>
      </c>
      <c r="U32" s="64"/>
      <c r="V32" s="47"/>
      <c r="W32" s="47"/>
      <c r="X32" s="47"/>
    </row>
    <row r="33" spans="2:24" x14ac:dyDescent="0.15">
      <c r="B33" s="64"/>
      <c r="C33" s="47">
        <v>9</v>
      </c>
      <c r="D33" s="47"/>
      <c r="E33" s="66">
        <v>599</v>
      </c>
      <c r="F33" s="69">
        <v>688</v>
      </c>
      <c r="G33" s="68">
        <v>665</v>
      </c>
      <c r="H33" s="65">
        <v>19882</v>
      </c>
      <c r="I33" s="64">
        <v>651</v>
      </c>
      <c r="J33" s="65">
        <v>683</v>
      </c>
      <c r="K33" s="47">
        <v>663</v>
      </c>
      <c r="L33" s="65">
        <v>9255</v>
      </c>
      <c r="M33" s="64">
        <v>662</v>
      </c>
      <c r="N33" s="65">
        <v>707</v>
      </c>
      <c r="O33" s="47">
        <v>692</v>
      </c>
      <c r="P33" s="65">
        <v>31572</v>
      </c>
      <c r="Q33" s="64">
        <v>836</v>
      </c>
      <c r="R33" s="65">
        <v>903</v>
      </c>
      <c r="S33" s="47">
        <v>851</v>
      </c>
      <c r="T33" s="65">
        <v>2536</v>
      </c>
      <c r="U33" s="64"/>
      <c r="V33" s="47"/>
      <c r="W33" s="47"/>
      <c r="X33" s="47"/>
    </row>
    <row r="34" spans="2:24" x14ac:dyDescent="0.15">
      <c r="B34" s="64"/>
      <c r="C34" s="47">
        <v>10</v>
      </c>
      <c r="D34" s="47"/>
      <c r="E34" s="64">
        <v>603</v>
      </c>
      <c r="F34" s="65">
        <v>688</v>
      </c>
      <c r="G34" s="47">
        <v>648</v>
      </c>
      <c r="H34" s="65">
        <v>19080</v>
      </c>
      <c r="I34" s="64">
        <v>651</v>
      </c>
      <c r="J34" s="65">
        <v>683</v>
      </c>
      <c r="K34" s="47">
        <v>656</v>
      </c>
      <c r="L34" s="65">
        <v>15470</v>
      </c>
      <c r="M34" s="64">
        <v>651</v>
      </c>
      <c r="N34" s="65">
        <v>683</v>
      </c>
      <c r="O34" s="47">
        <v>659</v>
      </c>
      <c r="P34" s="65">
        <v>39972</v>
      </c>
      <c r="Q34" s="64">
        <v>830</v>
      </c>
      <c r="R34" s="65">
        <v>893</v>
      </c>
      <c r="S34" s="47">
        <v>854</v>
      </c>
      <c r="T34" s="65">
        <v>3095</v>
      </c>
      <c r="U34" s="64"/>
      <c r="V34" s="47"/>
      <c r="W34" s="47"/>
      <c r="X34" s="47"/>
    </row>
    <row r="35" spans="2:24" x14ac:dyDescent="0.15">
      <c r="B35" s="64"/>
      <c r="C35" s="47">
        <v>11</v>
      </c>
      <c r="D35" s="47"/>
      <c r="E35" s="66">
        <v>620</v>
      </c>
      <c r="F35" s="69">
        <v>683</v>
      </c>
      <c r="G35" s="68">
        <v>656</v>
      </c>
      <c r="H35" s="65">
        <v>19849</v>
      </c>
      <c r="I35" s="64">
        <v>662</v>
      </c>
      <c r="J35" s="65">
        <v>683</v>
      </c>
      <c r="K35" s="47">
        <v>668</v>
      </c>
      <c r="L35" s="65">
        <v>11689</v>
      </c>
      <c r="M35" s="64">
        <v>630</v>
      </c>
      <c r="N35" s="65">
        <v>746</v>
      </c>
      <c r="O35" s="47">
        <v>655</v>
      </c>
      <c r="P35" s="65">
        <v>37434</v>
      </c>
      <c r="Q35" s="64">
        <v>830</v>
      </c>
      <c r="R35" s="65">
        <v>872</v>
      </c>
      <c r="S35" s="47">
        <v>845</v>
      </c>
      <c r="T35" s="65">
        <v>1372</v>
      </c>
      <c r="U35" s="64"/>
      <c r="V35" s="47"/>
      <c r="W35" s="47"/>
      <c r="X35" s="47"/>
    </row>
    <row r="36" spans="2:24" x14ac:dyDescent="0.15">
      <c r="B36" s="64"/>
      <c r="C36" s="47">
        <v>12</v>
      </c>
      <c r="D36" s="47"/>
      <c r="E36" s="66">
        <v>611</v>
      </c>
      <c r="F36" s="69">
        <v>672</v>
      </c>
      <c r="G36" s="68">
        <v>654</v>
      </c>
      <c r="H36" s="65">
        <v>20694</v>
      </c>
      <c r="I36" s="64">
        <v>662</v>
      </c>
      <c r="J36" s="65">
        <v>683</v>
      </c>
      <c r="K36" s="47">
        <v>667</v>
      </c>
      <c r="L36" s="65">
        <v>14366</v>
      </c>
      <c r="M36" s="64">
        <v>630</v>
      </c>
      <c r="N36" s="65">
        <v>756</v>
      </c>
      <c r="O36" s="47">
        <v>667</v>
      </c>
      <c r="P36" s="65">
        <v>37935</v>
      </c>
      <c r="Q36" s="64">
        <v>819</v>
      </c>
      <c r="R36" s="65">
        <v>872</v>
      </c>
      <c r="S36" s="47">
        <v>846</v>
      </c>
      <c r="T36" s="65">
        <v>2307</v>
      </c>
      <c r="U36" s="64"/>
      <c r="V36" s="47"/>
      <c r="W36" s="47"/>
      <c r="X36" s="47"/>
    </row>
    <row r="37" spans="2:24" x14ac:dyDescent="0.15">
      <c r="B37" s="64" t="s">
        <v>70</v>
      </c>
      <c r="C37" s="47">
        <v>1</v>
      </c>
      <c r="D37" s="47" t="s">
        <v>103</v>
      </c>
      <c r="E37" s="66">
        <v>609</v>
      </c>
      <c r="F37" s="69">
        <v>656</v>
      </c>
      <c r="G37" s="68">
        <v>649</v>
      </c>
      <c r="H37" s="65">
        <v>17905</v>
      </c>
      <c r="I37" s="64">
        <v>651</v>
      </c>
      <c r="J37" s="65">
        <v>683</v>
      </c>
      <c r="K37" s="47">
        <v>667</v>
      </c>
      <c r="L37" s="65">
        <v>7710</v>
      </c>
      <c r="M37" s="64">
        <v>630</v>
      </c>
      <c r="N37" s="65">
        <v>662</v>
      </c>
      <c r="O37" s="47">
        <v>653</v>
      </c>
      <c r="P37" s="65">
        <v>32657</v>
      </c>
      <c r="Q37" s="64">
        <v>767</v>
      </c>
      <c r="R37" s="65">
        <v>854</v>
      </c>
      <c r="S37" s="47">
        <v>810</v>
      </c>
      <c r="T37" s="65">
        <v>1282</v>
      </c>
      <c r="U37" s="64"/>
      <c r="V37" s="47"/>
      <c r="W37" s="47"/>
      <c r="X37" s="47"/>
    </row>
    <row r="38" spans="2:24" x14ac:dyDescent="0.15">
      <c r="B38" s="64"/>
      <c r="C38" s="47">
        <v>2</v>
      </c>
      <c r="D38" s="47"/>
      <c r="E38" s="66">
        <v>609</v>
      </c>
      <c r="F38" s="69">
        <v>683</v>
      </c>
      <c r="G38" s="68">
        <v>652</v>
      </c>
      <c r="H38" s="65">
        <v>19678</v>
      </c>
      <c r="I38" s="64">
        <v>660</v>
      </c>
      <c r="J38" s="65">
        <v>683</v>
      </c>
      <c r="K38" s="47">
        <v>671</v>
      </c>
      <c r="L38" s="65">
        <v>5061</v>
      </c>
      <c r="M38" s="64">
        <v>630</v>
      </c>
      <c r="N38" s="65">
        <v>714</v>
      </c>
      <c r="O38" s="47">
        <v>654</v>
      </c>
      <c r="P38" s="65">
        <v>37052</v>
      </c>
      <c r="Q38" s="64">
        <v>735</v>
      </c>
      <c r="R38" s="65">
        <v>840</v>
      </c>
      <c r="S38" s="47">
        <v>796</v>
      </c>
      <c r="T38" s="65">
        <v>1209</v>
      </c>
      <c r="U38" s="64"/>
      <c r="V38" s="47"/>
      <c r="W38" s="47"/>
      <c r="X38" s="47"/>
    </row>
    <row r="39" spans="2:24" x14ac:dyDescent="0.15">
      <c r="B39" s="57"/>
      <c r="C39" s="58">
        <v>3</v>
      </c>
      <c r="D39" s="58"/>
      <c r="E39" s="74">
        <v>599</v>
      </c>
      <c r="F39" s="75">
        <v>672</v>
      </c>
      <c r="G39" s="76">
        <v>652</v>
      </c>
      <c r="H39" s="72">
        <v>20576</v>
      </c>
      <c r="I39" s="57">
        <v>662</v>
      </c>
      <c r="J39" s="72">
        <v>683</v>
      </c>
      <c r="K39" s="58">
        <v>671</v>
      </c>
      <c r="L39" s="72">
        <v>6558</v>
      </c>
      <c r="M39" s="57">
        <v>662</v>
      </c>
      <c r="N39" s="72">
        <v>683</v>
      </c>
      <c r="O39" s="58">
        <v>664</v>
      </c>
      <c r="P39" s="72">
        <v>40956</v>
      </c>
      <c r="Q39" s="57">
        <v>746</v>
      </c>
      <c r="R39" s="72">
        <v>798</v>
      </c>
      <c r="S39" s="58">
        <v>779</v>
      </c>
      <c r="T39" s="72">
        <v>1829</v>
      </c>
      <c r="U39" s="64"/>
      <c r="V39" s="47"/>
      <c r="W39" s="47"/>
      <c r="X39" s="47"/>
    </row>
    <row r="40" spans="2:24" x14ac:dyDescent="0.15">
      <c r="B40" s="64" t="s">
        <v>244</v>
      </c>
      <c r="C40" s="47"/>
      <c r="E40" s="66"/>
      <c r="F40" s="69"/>
      <c r="G40" s="68"/>
      <c r="H40" s="65"/>
      <c r="I40" s="64"/>
      <c r="J40" s="64"/>
      <c r="K40" s="134"/>
      <c r="L40" s="65"/>
      <c r="M40" s="64"/>
      <c r="N40" s="65"/>
      <c r="O40" s="47"/>
      <c r="P40" s="65"/>
      <c r="Q40" s="64"/>
      <c r="R40" s="65"/>
      <c r="S40" s="47"/>
      <c r="T40" s="65"/>
      <c r="U40" s="64"/>
      <c r="V40" s="47"/>
      <c r="W40" s="47"/>
      <c r="X40" s="47"/>
    </row>
    <row r="41" spans="2:24" x14ac:dyDescent="0.15">
      <c r="B41" s="64" t="s">
        <v>245</v>
      </c>
      <c r="C41" s="47"/>
      <c r="E41" s="66">
        <v>599</v>
      </c>
      <c r="F41" s="69">
        <v>672</v>
      </c>
      <c r="G41" s="68">
        <v>652</v>
      </c>
      <c r="H41" s="65">
        <v>8690</v>
      </c>
      <c r="I41" s="64">
        <v>662</v>
      </c>
      <c r="J41" s="64">
        <v>683</v>
      </c>
      <c r="K41" s="65">
        <v>670</v>
      </c>
      <c r="L41" s="65">
        <v>3081</v>
      </c>
      <c r="M41" s="64">
        <v>662</v>
      </c>
      <c r="N41" s="65">
        <v>683</v>
      </c>
      <c r="O41" s="47">
        <v>663</v>
      </c>
      <c r="P41" s="65">
        <v>21493</v>
      </c>
      <c r="Q41" s="64">
        <v>746</v>
      </c>
      <c r="R41" s="65">
        <v>798</v>
      </c>
      <c r="S41" s="47">
        <v>776</v>
      </c>
      <c r="T41" s="65">
        <v>589</v>
      </c>
      <c r="U41" s="64"/>
      <c r="V41" s="47"/>
      <c r="W41" s="47"/>
      <c r="X41" s="47"/>
    </row>
    <row r="42" spans="2:24" x14ac:dyDescent="0.15">
      <c r="B42" s="64" t="s">
        <v>246</v>
      </c>
      <c r="C42" s="47"/>
      <c r="E42" s="66">
        <v>609</v>
      </c>
      <c r="F42" s="69">
        <v>656</v>
      </c>
      <c r="G42" s="68">
        <v>649</v>
      </c>
      <c r="H42" s="65">
        <v>11886</v>
      </c>
      <c r="I42" s="64">
        <v>662</v>
      </c>
      <c r="J42" s="64">
        <v>683</v>
      </c>
      <c r="K42" s="65">
        <v>672</v>
      </c>
      <c r="L42" s="65">
        <v>3477</v>
      </c>
      <c r="M42" s="66">
        <v>662</v>
      </c>
      <c r="N42" s="69">
        <v>683</v>
      </c>
      <c r="O42" s="68">
        <v>669</v>
      </c>
      <c r="P42" s="65">
        <v>19463</v>
      </c>
      <c r="Q42" s="64">
        <v>746</v>
      </c>
      <c r="R42" s="65">
        <v>790</v>
      </c>
      <c r="S42" s="47">
        <v>783</v>
      </c>
      <c r="T42" s="65">
        <v>1240</v>
      </c>
      <c r="U42" s="64"/>
      <c r="V42" s="47"/>
      <c r="W42" s="47"/>
      <c r="X42" s="47"/>
    </row>
    <row r="43" spans="2:24" x14ac:dyDescent="0.15">
      <c r="B43" s="57"/>
      <c r="C43" s="58"/>
      <c r="D43" s="71"/>
      <c r="E43" s="74"/>
      <c r="F43" s="74"/>
      <c r="G43" s="74"/>
      <c r="H43" s="74"/>
      <c r="I43" s="74"/>
      <c r="J43" s="74"/>
      <c r="K43" s="75"/>
      <c r="L43" s="72"/>
      <c r="M43" s="74"/>
      <c r="N43" s="74"/>
      <c r="O43" s="74"/>
      <c r="P43" s="72"/>
      <c r="Q43" s="74"/>
      <c r="R43" s="74"/>
      <c r="S43" s="74"/>
      <c r="T43" s="72"/>
      <c r="U43" s="64"/>
      <c r="V43" s="47"/>
      <c r="W43" s="47"/>
      <c r="X43" s="47"/>
    </row>
    <row r="44" spans="2:24" ht="3" customHeight="1" x14ac:dyDescent="0.15"/>
    <row r="45" spans="2:24" ht="12.75" customHeight="1" x14ac:dyDescent="0.15">
      <c r="B45" s="49" t="s">
        <v>514</v>
      </c>
      <c r="C45" s="48" t="s">
        <v>308</v>
      </c>
    </row>
    <row r="46" spans="2:24" ht="12.75" customHeight="1" x14ac:dyDescent="0.15">
      <c r="B46" s="77" t="s">
        <v>73</v>
      </c>
      <c r="C46" s="48" t="s">
        <v>515</v>
      </c>
    </row>
    <row r="47" spans="2:24" ht="12.75" customHeight="1" x14ac:dyDescent="0.15">
      <c r="B47" s="77" t="s">
        <v>516</v>
      </c>
      <c r="C47" s="48" t="s">
        <v>123</v>
      </c>
    </row>
  </sheetData>
  <mergeCells count="3">
    <mergeCell ref="C6:D6"/>
    <mergeCell ref="Q6:T6"/>
    <mergeCell ref="C25:D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56</v>
      </c>
    </row>
    <row r="4" spans="2:13" x14ac:dyDescent="0.15">
      <c r="L4" s="26" t="s">
        <v>57</v>
      </c>
    </row>
    <row r="5" spans="2:13" x14ac:dyDescent="0.15">
      <c r="B5" s="28"/>
      <c r="C5" s="28"/>
      <c r="D5" s="28"/>
      <c r="E5" s="28"/>
      <c r="F5" s="28"/>
      <c r="G5" s="28"/>
      <c r="H5" s="28"/>
      <c r="I5" s="28"/>
      <c r="J5" s="28"/>
      <c r="K5" s="28"/>
      <c r="L5" s="28"/>
    </row>
    <row r="6" spans="2:13" ht="17.25" customHeight="1" x14ac:dyDescent="0.15">
      <c r="B6" s="29"/>
      <c r="C6" s="400" t="s">
        <v>58</v>
      </c>
      <c r="D6" s="401"/>
      <c r="E6" s="400" t="s">
        <v>59</v>
      </c>
      <c r="F6" s="402"/>
      <c r="G6" s="400" t="s">
        <v>60</v>
      </c>
      <c r="H6" s="401"/>
      <c r="I6" s="402" t="s">
        <v>61</v>
      </c>
      <c r="J6" s="402"/>
      <c r="K6" s="400" t="s">
        <v>62</v>
      </c>
      <c r="L6" s="401"/>
      <c r="M6" s="29"/>
    </row>
    <row r="7" spans="2:13" ht="17.25" customHeight="1" x14ac:dyDescent="0.15">
      <c r="B7" s="403" t="s">
        <v>63</v>
      </c>
      <c r="C7" s="404"/>
      <c r="D7" s="405"/>
      <c r="E7" s="30" t="s">
        <v>64</v>
      </c>
      <c r="F7" s="31" t="s">
        <v>65</v>
      </c>
      <c r="G7" s="30" t="s">
        <v>64</v>
      </c>
      <c r="H7" s="31" t="s">
        <v>65</v>
      </c>
      <c r="I7" s="32" t="s">
        <v>64</v>
      </c>
      <c r="J7" s="31" t="s">
        <v>65</v>
      </c>
      <c r="K7" s="32" t="s">
        <v>64</v>
      </c>
      <c r="L7" s="31" t="s">
        <v>65</v>
      </c>
      <c r="M7" s="29"/>
    </row>
    <row r="8" spans="2:13" ht="17.25" customHeight="1" x14ac:dyDescent="0.15">
      <c r="B8" s="29" t="s">
        <v>66</v>
      </c>
      <c r="C8" s="33">
        <v>9</v>
      </c>
      <c r="D8" s="26" t="s">
        <v>67</v>
      </c>
      <c r="E8" s="34">
        <v>106197.4</v>
      </c>
      <c r="F8" s="35">
        <v>360</v>
      </c>
      <c r="G8" s="34">
        <v>43854</v>
      </c>
      <c r="H8" s="35">
        <v>148.69999999999999</v>
      </c>
      <c r="I8" s="36">
        <v>24403.4</v>
      </c>
      <c r="J8" s="35">
        <v>82.7</v>
      </c>
      <c r="K8" s="36">
        <v>37940</v>
      </c>
      <c r="L8" s="35">
        <v>128.6</v>
      </c>
      <c r="M8" s="29"/>
    </row>
    <row r="9" spans="2:13" ht="17.25" customHeight="1" x14ac:dyDescent="0.15">
      <c r="B9" s="29"/>
      <c r="C9" s="33">
        <v>10</v>
      </c>
      <c r="E9" s="34">
        <v>104237</v>
      </c>
      <c r="F9" s="35">
        <v>355.8</v>
      </c>
      <c r="G9" s="34">
        <v>40297.4</v>
      </c>
      <c r="H9" s="35">
        <v>137.5</v>
      </c>
      <c r="I9" s="36">
        <v>26214.3</v>
      </c>
      <c r="J9" s="35">
        <v>89.5</v>
      </c>
      <c r="K9" s="36">
        <v>37725.300000000003</v>
      </c>
      <c r="L9" s="35">
        <v>128.80000000000001</v>
      </c>
      <c r="M9" s="29"/>
    </row>
    <row r="10" spans="2:13" ht="17.25" customHeight="1" x14ac:dyDescent="0.15">
      <c r="B10" s="29"/>
      <c r="C10" s="33">
        <v>11</v>
      </c>
      <c r="E10" s="34">
        <v>97877.4</v>
      </c>
      <c r="F10" s="35">
        <v>332.9</v>
      </c>
      <c r="G10" s="34">
        <v>36532.400000000001</v>
      </c>
      <c r="H10" s="35">
        <v>124.3</v>
      </c>
      <c r="I10" s="36">
        <v>22445.200000000001</v>
      </c>
      <c r="J10" s="35">
        <v>76.3</v>
      </c>
      <c r="K10" s="36">
        <v>38899.800000000003</v>
      </c>
      <c r="L10" s="35">
        <v>132.30000000000001</v>
      </c>
      <c r="M10" s="29"/>
    </row>
    <row r="11" spans="2:13" ht="17.25" customHeight="1" x14ac:dyDescent="0.15">
      <c r="B11" s="29"/>
      <c r="C11" s="33">
        <v>12</v>
      </c>
      <c r="E11" s="34">
        <v>89134.2</v>
      </c>
      <c r="F11" s="35">
        <v>298.10000000000002</v>
      </c>
      <c r="G11" s="34">
        <v>34847.199999999997</v>
      </c>
      <c r="H11" s="35">
        <v>116.5</v>
      </c>
      <c r="I11" s="36">
        <v>19762.099999999999</v>
      </c>
      <c r="J11" s="35">
        <v>66.099999999999994</v>
      </c>
      <c r="K11" s="36">
        <v>34524.9</v>
      </c>
      <c r="L11" s="35">
        <v>115.5</v>
      </c>
      <c r="M11" s="29"/>
    </row>
    <row r="12" spans="2:13" ht="17.25" customHeight="1" x14ac:dyDescent="0.15">
      <c r="B12" s="29"/>
      <c r="C12" s="33">
        <v>13</v>
      </c>
      <c r="E12" s="34">
        <v>73491.899999999994</v>
      </c>
      <c r="F12" s="35">
        <v>247.2</v>
      </c>
      <c r="G12" s="34">
        <v>24660</v>
      </c>
      <c r="H12" s="35">
        <v>82.9</v>
      </c>
      <c r="I12" s="36">
        <v>17303.8</v>
      </c>
      <c r="J12" s="35">
        <v>58.2</v>
      </c>
      <c r="K12" s="36">
        <v>31528.1</v>
      </c>
      <c r="L12" s="35">
        <v>106.1</v>
      </c>
      <c r="M12" s="29"/>
    </row>
    <row r="13" spans="2:13" ht="17.25" customHeight="1" x14ac:dyDescent="0.15">
      <c r="B13" s="29"/>
      <c r="C13" s="33">
        <v>14</v>
      </c>
      <c r="E13" s="34">
        <v>73492.399999999994</v>
      </c>
      <c r="F13" s="35">
        <v>251.7</v>
      </c>
      <c r="G13" s="34">
        <v>24513</v>
      </c>
      <c r="H13" s="35">
        <v>83.9</v>
      </c>
      <c r="I13" s="36">
        <v>16444.400000000001</v>
      </c>
      <c r="J13" s="35">
        <v>56.3</v>
      </c>
      <c r="K13" s="36">
        <v>32535</v>
      </c>
      <c r="L13" s="35">
        <v>111.5</v>
      </c>
      <c r="M13" s="29"/>
    </row>
    <row r="14" spans="2:13" ht="17.25" customHeight="1" x14ac:dyDescent="0.15">
      <c r="B14" s="29"/>
      <c r="C14" s="33">
        <v>15</v>
      </c>
      <c r="E14" s="34">
        <v>69128.2</v>
      </c>
      <c r="F14" s="35">
        <v>234.3</v>
      </c>
      <c r="G14" s="34">
        <v>23419.5</v>
      </c>
      <c r="H14" s="35">
        <v>79.400000000000006</v>
      </c>
      <c r="I14" s="36">
        <v>14207.1</v>
      </c>
      <c r="J14" s="35">
        <v>48.2</v>
      </c>
      <c r="K14" s="36">
        <v>31501.599999999999</v>
      </c>
      <c r="L14" s="35">
        <v>106.7</v>
      </c>
      <c r="M14" s="29"/>
    </row>
    <row r="15" spans="2:13" ht="17.25" customHeight="1" x14ac:dyDescent="0.15">
      <c r="B15" s="29"/>
      <c r="C15" s="33">
        <v>16</v>
      </c>
      <c r="E15" s="34">
        <v>62071.199999999997</v>
      </c>
      <c r="F15" s="35">
        <v>213.3</v>
      </c>
      <c r="G15" s="34">
        <v>22286.400000000001</v>
      </c>
      <c r="H15" s="35">
        <v>76.599999999999994</v>
      </c>
      <c r="I15" s="36">
        <v>11764.6</v>
      </c>
      <c r="J15" s="35">
        <v>40.4</v>
      </c>
      <c r="K15" s="36">
        <v>28020.2</v>
      </c>
      <c r="L15" s="35">
        <v>96.3</v>
      </c>
      <c r="M15" s="29"/>
    </row>
    <row r="16" spans="2:13" ht="17.25" customHeight="1" x14ac:dyDescent="0.15">
      <c r="B16" s="29"/>
      <c r="C16" s="33">
        <v>17</v>
      </c>
      <c r="E16" s="34">
        <v>63108.800000000003</v>
      </c>
      <c r="F16" s="35">
        <v>215.4</v>
      </c>
      <c r="G16" s="34">
        <v>22420.9</v>
      </c>
      <c r="H16" s="35">
        <v>76.5</v>
      </c>
      <c r="I16" s="36">
        <v>11843.6</v>
      </c>
      <c r="J16" s="35">
        <v>40.4</v>
      </c>
      <c r="K16" s="36">
        <v>28844.3</v>
      </c>
      <c r="L16" s="35">
        <v>98.5</v>
      </c>
      <c r="M16" s="29"/>
    </row>
    <row r="17" spans="2:13" ht="17.25" customHeight="1" x14ac:dyDescent="0.15">
      <c r="B17" s="29"/>
      <c r="C17" s="33">
        <v>18</v>
      </c>
      <c r="E17" s="34">
        <v>66459.8</v>
      </c>
      <c r="F17" s="35">
        <v>226.8</v>
      </c>
      <c r="G17" s="34">
        <v>22511.599999999999</v>
      </c>
      <c r="H17" s="35">
        <v>76.8</v>
      </c>
      <c r="I17" s="36">
        <v>13088.9</v>
      </c>
      <c r="J17" s="35">
        <v>44.7</v>
      </c>
      <c r="K17" s="36">
        <v>30859.3</v>
      </c>
      <c r="L17" s="35">
        <v>105.3</v>
      </c>
      <c r="M17" s="29"/>
    </row>
    <row r="18" spans="2:13" ht="17.25" customHeight="1" x14ac:dyDescent="0.15">
      <c r="B18" s="37"/>
      <c r="C18" s="32">
        <v>19</v>
      </c>
      <c r="D18" s="28"/>
      <c r="E18" s="38">
        <v>64373.7</v>
      </c>
      <c r="F18" s="39">
        <v>219.7</v>
      </c>
      <c r="G18" s="38">
        <v>20027</v>
      </c>
      <c r="H18" s="39">
        <v>68.400000000000006</v>
      </c>
      <c r="I18" s="40">
        <v>13401.5</v>
      </c>
      <c r="J18" s="39">
        <v>45.7</v>
      </c>
      <c r="K18" s="40">
        <v>30945.200000000001</v>
      </c>
      <c r="L18" s="39">
        <v>105.6</v>
      </c>
      <c r="M18" s="29"/>
    </row>
    <row r="19" spans="2:13" ht="17.25" customHeight="1" x14ac:dyDescent="0.15">
      <c r="B19" s="29" t="s">
        <v>68</v>
      </c>
      <c r="C19" s="33">
        <v>2</v>
      </c>
      <c r="D19" s="26" t="s">
        <v>69</v>
      </c>
      <c r="E19" s="41">
        <v>4837.2</v>
      </c>
      <c r="F19" s="36">
        <v>210.3</v>
      </c>
      <c r="G19" s="41">
        <v>1418.5</v>
      </c>
      <c r="H19" s="36">
        <v>61.7</v>
      </c>
      <c r="I19" s="41">
        <v>1072.3</v>
      </c>
      <c r="J19" s="36">
        <v>46.6</v>
      </c>
      <c r="K19" s="41">
        <v>2346.4</v>
      </c>
      <c r="L19" s="41">
        <v>102</v>
      </c>
      <c r="M19" s="42"/>
    </row>
    <row r="20" spans="2:13" ht="17.25" customHeight="1" x14ac:dyDescent="0.15">
      <c r="B20" s="29"/>
      <c r="C20" s="33">
        <v>3</v>
      </c>
      <c r="E20" s="35">
        <v>5455.2</v>
      </c>
      <c r="F20" s="36">
        <v>209.8</v>
      </c>
      <c r="G20" s="35">
        <v>1588.5</v>
      </c>
      <c r="H20" s="36">
        <v>61.1</v>
      </c>
      <c r="I20" s="35">
        <v>1163.4000000000001</v>
      </c>
      <c r="J20" s="36">
        <v>44.7</v>
      </c>
      <c r="K20" s="35">
        <v>2703.3</v>
      </c>
      <c r="L20" s="35">
        <v>104</v>
      </c>
      <c r="M20" s="42"/>
    </row>
    <row r="21" spans="2:13" ht="17.25" customHeight="1" x14ac:dyDescent="0.15">
      <c r="B21" s="29"/>
      <c r="C21" s="33">
        <v>4</v>
      </c>
      <c r="D21" s="42"/>
      <c r="E21" s="35">
        <v>5439.9</v>
      </c>
      <c r="F21" s="36">
        <v>228.9</v>
      </c>
      <c r="G21" s="35">
        <v>1669</v>
      </c>
      <c r="H21" s="36">
        <v>69.5</v>
      </c>
      <c r="I21" s="35">
        <v>1159.5999999999999</v>
      </c>
      <c r="J21" s="36">
        <v>48.3</v>
      </c>
      <c r="K21" s="35">
        <v>2665.3</v>
      </c>
      <c r="L21" s="35">
        <v>111.1</v>
      </c>
      <c r="M21" s="42"/>
    </row>
    <row r="22" spans="2:13" ht="17.25" customHeight="1" x14ac:dyDescent="0.15">
      <c r="B22" s="29"/>
      <c r="C22" s="33">
        <v>5</v>
      </c>
      <c r="D22" s="42"/>
      <c r="E22" s="35">
        <v>5400.5</v>
      </c>
      <c r="F22" s="36">
        <v>225</v>
      </c>
      <c r="G22" s="35">
        <v>1554.9</v>
      </c>
      <c r="H22" s="36">
        <v>64.8</v>
      </c>
      <c r="I22" s="35">
        <v>1154.5</v>
      </c>
      <c r="J22" s="36">
        <v>48.1</v>
      </c>
      <c r="K22" s="35">
        <v>2691.1</v>
      </c>
      <c r="L22" s="35">
        <v>112.1</v>
      </c>
      <c r="M22" s="42"/>
    </row>
    <row r="23" spans="2:13" ht="17.25" customHeight="1" x14ac:dyDescent="0.15">
      <c r="B23" s="29"/>
      <c r="C23" s="33">
        <v>6</v>
      </c>
      <c r="D23" s="42"/>
      <c r="E23" s="35">
        <v>5383.2</v>
      </c>
      <c r="F23" s="36">
        <v>207</v>
      </c>
      <c r="G23" s="35">
        <v>1644.1</v>
      </c>
      <c r="H23" s="36">
        <v>63.2</v>
      </c>
      <c r="I23" s="35">
        <v>1148.9000000000001</v>
      </c>
      <c r="J23" s="36">
        <v>44.2</v>
      </c>
      <c r="K23" s="35">
        <v>2590.1999999999998</v>
      </c>
      <c r="L23" s="35">
        <v>99.6</v>
      </c>
      <c r="M23" s="42"/>
    </row>
    <row r="24" spans="2:13" ht="17.25" customHeight="1" x14ac:dyDescent="0.15">
      <c r="B24" s="29"/>
      <c r="C24" s="33">
        <v>7</v>
      </c>
      <c r="D24" s="42"/>
      <c r="E24" s="35">
        <v>5510</v>
      </c>
      <c r="F24" s="36">
        <v>220.4</v>
      </c>
      <c r="G24" s="35">
        <v>1579.2</v>
      </c>
      <c r="H24" s="36">
        <v>63.2</v>
      </c>
      <c r="I24" s="35">
        <v>1121.5999999999999</v>
      </c>
      <c r="J24" s="36">
        <v>44.9</v>
      </c>
      <c r="K24" s="35">
        <v>2809.2</v>
      </c>
      <c r="L24" s="35">
        <v>112.3</v>
      </c>
      <c r="M24" s="42"/>
    </row>
    <row r="25" spans="2:13" ht="17.25" customHeight="1" x14ac:dyDescent="0.15">
      <c r="B25" s="29"/>
      <c r="C25" s="33">
        <v>8</v>
      </c>
      <c r="D25" s="42"/>
      <c r="E25" s="35">
        <v>5092</v>
      </c>
      <c r="F25" s="36">
        <v>188.6</v>
      </c>
      <c r="G25" s="35">
        <v>1541.5</v>
      </c>
      <c r="H25" s="36">
        <v>57.1</v>
      </c>
      <c r="I25" s="35">
        <v>1028.4000000000001</v>
      </c>
      <c r="J25" s="36">
        <v>38.1</v>
      </c>
      <c r="K25" s="35">
        <v>2522.1</v>
      </c>
      <c r="L25" s="35">
        <v>93.4</v>
      </c>
      <c r="M25" s="42"/>
    </row>
    <row r="26" spans="2:13" ht="17.25" customHeight="1" x14ac:dyDescent="0.15">
      <c r="B26" s="29"/>
      <c r="C26" s="33">
        <v>9</v>
      </c>
      <c r="D26" s="42"/>
      <c r="E26" s="35">
        <v>4977.8999999999996</v>
      </c>
      <c r="F26" s="36">
        <v>216.4</v>
      </c>
      <c r="G26" s="35">
        <v>1536.9</v>
      </c>
      <c r="H26" s="36">
        <v>66.8</v>
      </c>
      <c r="I26" s="35">
        <v>1016</v>
      </c>
      <c r="J26" s="36">
        <v>44.2</v>
      </c>
      <c r="K26" s="35">
        <v>2425</v>
      </c>
      <c r="L26" s="35">
        <v>105.4</v>
      </c>
      <c r="M26" s="42"/>
    </row>
    <row r="27" spans="2:13" ht="17.25" customHeight="1" x14ac:dyDescent="0.15">
      <c r="B27" s="29"/>
      <c r="C27" s="33">
        <v>10</v>
      </c>
      <c r="D27" s="42"/>
      <c r="E27" s="35">
        <v>5351.4</v>
      </c>
      <c r="F27" s="36">
        <v>205.8</v>
      </c>
      <c r="G27" s="35">
        <v>1695</v>
      </c>
      <c r="H27" s="36">
        <v>65.2</v>
      </c>
      <c r="I27" s="35">
        <v>1125</v>
      </c>
      <c r="J27" s="36">
        <v>43.3</v>
      </c>
      <c r="K27" s="35">
        <v>2531.4</v>
      </c>
      <c r="L27" s="35">
        <v>97.3</v>
      </c>
      <c r="M27" s="42"/>
    </row>
    <row r="28" spans="2:13" ht="17.25" customHeight="1" x14ac:dyDescent="0.15">
      <c r="B28" s="29"/>
      <c r="C28" s="33">
        <v>11</v>
      </c>
      <c r="D28" s="42"/>
      <c r="E28" s="35">
        <v>5582.2</v>
      </c>
      <c r="F28" s="36">
        <v>232.6</v>
      </c>
      <c r="G28" s="35">
        <v>1873</v>
      </c>
      <c r="H28" s="36">
        <v>78</v>
      </c>
      <c r="I28" s="35">
        <v>1138.7</v>
      </c>
      <c r="J28" s="36">
        <v>47.4</v>
      </c>
      <c r="K28" s="35">
        <v>2570.5</v>
      </c>
      <c r="L28" s="35">
        <v>107.2</v>
      </c>
      <c r="M28" s="42"/>
    </row>
    <row r="29" spans="2:13" ht="17.25" customHeight="1" x14ac:dyDescent="0.15">
      <c r="B29" s="29"/>
      <c r="C29" s="33">
        <v>12</v>
      </c>
      <c r="D29" s="42"/>
      <c r="E29" s="35">
        <v>6545.7</v>
      </c>
      <c r="F29" s="36">
        <v>261.8</v>
      </c>
      <c r="G29" s="35">
        <v>2511.6999999999998</v>
      </c>
      <c r="H29" s="36">
        <v>100.5</v>
      </c>
      <c r="I29" s="35">
        <v>1223</v>
      </c>
      <c r="J29" s="36">
        <v>48.9</v>
      </c>
      <c r="K29" s="35">
        <v>2811</v>
      </c>
      <c r="L29" s="35">
        <v>112.5</v>
      </c>
      <c r="M29" s="42"/>
    </row>
    <row r="30" spans="2:13" ht="17.25" customHeight="1" x14ac:dyDescent="0.15">
      <c r="B30" s="29" t="s">
        <v>70</v>
      </c>
      <c r="C30" s="33">
        <v>1</v>
      </c>
      <c r="D30" s="42" t="s">
        <v>69</v>
      </c>
      <c r="E30" s="35">
        <v>4461.7</v>
      </c>
      <c r="F30" s="36">
        <v>212.5</v>
      </c>
      <c r="G30" s="35">
        <v>1323.3</v>
      </c>
      <c r="H30" s="36">
        <v>63</v>
      </c>
      <c r="I30" s="35">
        <v>1001.2</v>
      </c>
      <c r="J30" s="36">
        <v>47.7</v>
      </c>
      <c r="K30" s="35">
        <v>2137.1999999999998</v>
      </c>
      <c r="L30" s="35">
        <v>101.8</v>
      </c>
      <c r="M30" s="42"/>
    </row>
    <row r="31" spans="2:13" ht="17.25" customHeight="1" x14ac:dyDescent="0.15">
      <c r="B31" s="37"/>
      <c r="C31" s="32">
        <v>2</v>
      </c>
      <c r="D31" s="28"/>
      <c r="E31" s="39">
        <v>5083.1000000000004</v>
      </c>
      <c r="F31" s="40">
        <v>211.8</v>
      </c>
      <c r="G31" s="39">
        <v>1569.1</v>
      </c>
      <c r="H31" s="40">
        <v>65.400000000000006</v>
      </c>
      <c r="I31" s="39">
        <v>1102.8</v>
      </c>
      <c r="J31" s="40">
        <v>46</v>
      </c>
      <c r="K31" s="39">
        <v>2411.1999999999998</v>
      </c>
      <c r="L31" s="39">
        <v>100.4</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71</v>
      </c>
      <c r="D33" s="26" t="s">
        <v>72</v>
      </c>
    </row>
    <row r="34" spans="1:4" ht="14.25" customHeight="1" x14ac:dyDescent="0.15">
      <c r="C34" s="45" t="s">
        <v>74</v>
      </c>
      <c r="D34" s="26" t="s">
        <v>75</v>
      </c>
    </row>
    <row r="35" spans="1:4" x14ac:dyDescent="0.15">
      <c r="A35" s="26" t="s">
        <v>76</v>
      </c>
    </row>
  </sheetData>
  <mergeCells count="6">
    <mergeCell ref="B7:D7"/>
    <mergeCell ref="C6:D6"/>
    <mergeCell ref="E6:F6"/>
    <mergeCell ref="G6:H6"/>
    <mergeCell ref="I6:J6"/>
    <mergeCell ref="K6:L6"/>
  </mergeCells>
  <phoneticPr fontId="21"/>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2" t="s">
        <v>6</v>
      </c>
      <c r="H12" s="453"/>
      <c r="I12" s="453"/>
      <c r="J12" s="453"/>
      <c r="K12" s="453"/>
      <c r="L12" s="453"/>
      <c r="M12" s="454"/>
      <c r="N12" s="13"/>
    </row>
    <row r="13" spans="7:14" ht="15" customHeight="1" x14ac:dyDescent="0.15">
      <c r="G13" s="17"/>
      <c r="H13" s="13"/>
      <c r="I13" s="13"/>
      <c r="J13" s="13"/>
      <c r="K13" s="13"/>
      <c r="L13" s="13"/>
      <c r="M13" s="18"/>
      <c r="N13" s="13"/>
    </row>
    <row r="14" spans="7:14" ht="15" customHeight="1" x14ac:dyDescent="0.15">
      <c r="G14" s="455" t="s">
        <v>55</v>
      </c>
      <c r="H14" s="456"/>
      <c r="I14" s="456"/>
      <c r="J14" s="456"/>
      <c r="K14" s="456"/>
      <c r="L14" s="456"/>
      <c r="M14" s="457"/>
      <c r="N14" s="13"/>
    </row>
    <row r="15" spans="7:14" ht="15" customHeight="1" x14ac:dyDescent="0.15">
      <c r="G15" s="17"/>
      <c r="H15" s="13"/>
      <c r="I15" s="13"/>
      <c r="J15" s="13"/>
      <c r="K15" s="13"/>
      <c r="L15" s="13"/>
      <c r="M15" s="18"/>
      <c r="N15" s="13"/>
    </row>
    <row r="16" spans="7:14" ht="15" customHeight="1" x14ac:dyDescent="0.15">
      <c r="G16" s="458" t="s">
        <v>7</v>
      </c>
      <c r="H16" s="459"/>
      <c r="I16" s="459"/>
      <c r="J16" s="459"/>
      <c r="K16" s="459"/>
      <c r="L16" s="459"/>
      <c r="M16" s="460"/>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7"/>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9</vt:i4>
      </vt:variant>
    </vt:vector>
  </HeadingPairs>
  <TitlesOfParts>
    <vt:vector size="7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輸入牛-3</vt:lpstr>
      <vt:lpstr>首　輸入牛-4</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輸入牛‐3</vt:lpstr>
      <vt:lpstr>近　輸入牛-4</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'首　輸入牛'!Print_Area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2008-01-08T07:19:39Z</cp:lastPrinted>
  <dcterms:created xsi:type="dcterms:W3CDTF">2006-02-22T01:45:43Z</dcterms:created>
  <dcterms:modified xsi:type="dcterms:W3CDTF">2022-10-07T07:28:44Z</dcterms:modified>
</cp:coreProperties>
</file>